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725"/>
  </bookViews>
  <sheets>
    <sheet name="DONNA" sheetId="2" r:id="rId1"/>
  </sheets>
  <definedNames>
    <definedName name="_xlnm._FilterDatabase" localSheetId="0" hidden="1">DONNA!$A$3:$M$116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7" i="2" l="1"/>
  <c r="K69" i="2"/>
  <c r="M69" i="2" l="1"/>
  <c r="M87" i="2"/>
  <c r="K56" i="2"/>
  <c r="K52" i="2"/>
  <c r="M52" i="2" l="1"/>
  <c r="M56" i="2"/>
  <c r="K40" i="2"/>
  <c r="M40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1" i="2"/>
  <c r="K42" i="2"/>
  <c r="K43" i="2"/>
  <c r="K44" i="2"/>
  <c r="K45" i="2"/>
  <c r="K46" i="2"/>
  <c r="K47" i="2"/>
  <c r="K48" i="2"/>
  <c r="K49" i="2"/>
  <c r="K50" i="2"/>
  <c r="K51" i="2"/>
  <c r="K53" i="2"/>
  <c r="K54" i="2"/>
  <c r="K55" i="2"/>
  <c r="K57" i="2"/>
  <c r="K58" i="2"/>
  <c r="K59" i="2"/>
  <c r="K60" i="2"/>
  <c r="K61" i="2"/>
  <c r="K62" i="2"/>
  <c r="K63" i="2"/>
  <c r="K64" i="2"/>
  <c r="K65" i="2"/>
  <c r="K66" i="2"/>
  <c r="K67" i="2"/>
  <c r="K68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M102" i="2" l="1"/>
  <c r="M77" i="2"/>
  <c r="M50" i="2"/>
  <c r="M9" i="2"/>
  <c r="M84" i="2"/>
  <c r="M67" i="2"/>
  <c r="M41" i="2"/>
  <c r="M16" i="2"/>
  <c r="M75" i="2"/>
  <c r="M39" i="2"/>
  <c r="M15" i="2"/>
  <c r="M91" i="2"/>
  <c r="M65" i="2"/>
  <c r="M38" i="2"/>
  <c r="M30" i="2"/>
  <c r="M106" i="2"/>
  <c r="M73" i="2"/>
  <c r="M37" i="2"/>
  <c r="M13" i="2"/>
  <c r="M94" i="2"/>
  <c r="M60" i="2"/>
  <c r="M42" i="2"/>
  <c r="M25" i="2"/>
  <c r="M109" i="2"/>
  <c r="M76" i="2"/>
  <c r="M49" i="2"/>
  <c r="M24" i="2"/>
  <c r="M108" i="2"/>
  <c r="M83" i="2"/>
  <c r="M48" i="2"/>
  <c r="M7" i="2"/>
  <c r="M107" i="2"/>
  <c r="M82" i="2"/>
  <c r="M47" i="2"/>
  <c r="M22" i="2"/>
  <c r="M114" i="2"/>
  <c r="M90" i="2"/>
  <c r="M64" i="2"/>
  <c r="M29" i="2"/>
  <c r="M113" i="2"/>
  <c r="M97" i="2"/>
  <c r="M72" i="2"/>
  <c r="M63" i="2"/>
  <c r="M54" i="2"/>
  <c r="M45" i="2"/>
  <c r="M36" i="2"/>
  <c r="M28" i="2"/>
  <c r="M20" i="2"/>
  <c r="M12" i="2"/>
  <c r="K2" i="2"/>
  <c r="M4" i="2"/>
  <c r="M110" i="2"/>
  <c r="M68" i="2"/>
  <c r="M17" i="2"/>
  <c r="M93" i="2"/>
  <c r="M59" i="2"/>
  <c r="M8" i="2"/>
  <c r="M100" i="2"/>
  <c r="M92" i="2"/>
  <c r="M58" i="2"/>
  <c r="M31" i="2"/>
  <c r="M99" i="2"/>
  <c r="M57" i="2"/>
  <c r="M6" i="2"/>
  <c r="M98" i="2"/>
  <c r="M55" i="2"/>
  <c r="M5" i="2"/>
  <c r="M89" i="2"/>
  <c r="M112" i="2"/>
  <c r="M96" i="2"/>
  <c r="M79" i="2"/>
  <c r="M71" i="2"/>
  <c r="M62" i="2"/>
  <c r="M53" i="2"/>
  <c r="M44" i="2"/>
  <c r="M35" i="2"/>
  <c r="M27" i="2"/>
  <c r="M19" i="2"/>
  <c r="M11" i="2"/>
  <c r="M85" i="2"/>
  <c r="M33" i="2"/>
  <c r="M101" i="2"/>
  <c r="M32" i="2"/>
  <c r="M116" i="2"/>
  <c r="M66" i="2"/>
  <c r="M23" i="2"/>
  <c r="M115" i="2"/>
  <c r="M74" i="2"/>
  <c r="M14" i="2"/>
  <c r="M81" i="2"/>
  <c r="M46" i="2"/>
  <c r="M21" i="2"/>
  <c r="M105" i="2"/>
  <c r="M80" i="2"/>
  <c r="M104" i="2"/>
  <c r="M88" i="2"/>
  <c r="M111" i="2"/>
  <c r="M103" i="2"/>
  <c r="M95" i="2"/>
  <c r="M86" i="2"/>
  <c r="M78" i="2"/>
  <c r="M70" i="2"/>
  <c r="M61" i="2"/>
  <c r="M51" i="2"/>
  <c r="M43" i="2"/>
  <c r="M34" i="2"/>
  <c r="M26" i="2"/>
  <c r="M18" i="2"/>
  <c r="M10" i="2"/>
  <c r="M2" i="2" l="1"/>
</calcChain>
</file>

<file path=xl/sharedStrings.xml><?xml version="1.0" encoding="utf-8"?>
<sst xmlns="http://schemas.openxmlformats.org/spreadsheetml/2006/main" count="466" uniqueCount="81">
  <si>
    <t>SKETCH</t>
  </si>
  <si>
    <t>CODE</t>
  </si>
  <si>
    <t>STYLE</t>
  </si>
  <si>
    <t>SERIES</t>
  </si>
  <si>
    <t>COLOUR</t>
  </si>
  <si>
    <t>TRIBAL</t>
  </si>
  <si>
    <t>STRIPES</t>
  </si>
  <si>
    <t>TIE&amp;DYE</t>
  </si>
  <si>
    <t>ONLY ONE COLOUR</t>
  </si>
  <si>
    <t>RED</t>
  </si>
  <si>
    <t>BLACK</t>
  </si>
  <si>
    <t>WHITE</t>
  </si>
  <si>
    <t>CERAMIC</t>
  </si>
  <si>
    <t>ORANGE</t>
  </si>
  <si>
    <t>YELLOW</t>
  </si>
  <si>
    <t>BROWN</t>
  </si>
  <si>
    <t>KL22WTP01</t>
  </si>
  <si>
    <t>Top</t>
  </si>
  <si>
    <t>PRINTED LOGO</t>
  </si>
  <si>
    <t>KL22WBT01</t>
  </si>
  <si>
    <t>Bottom</t>
  </si>
  <si>
    <t>KL22WTP02</t>
  </si>
  <si>
    <t>KL22WBT02</t>
  </si>
  <si>
    <t>KL22WOP01</t>
  </si>
  <si>
    <t>One piece</t>
  </si>
  <si>
    <t>KL22WTP03</t>
  </si>
  <si>
    <t>KARL&amp;CHOUPETTE</t>
  </si>
  <si>
    <t>KL22WBT03</t>
  </si>
  <si>
    <t>KL22WTP04</t>
  </si>
  <si>
    <t>KL22WBT04</t>
  </si>
  <si>
    <t>KL22WOP02</t>
  </si>
  <si>
    <t>Cover-up</t>
  </si>
  <si>
    <t>KL22WTP07</t>
  </si>
  <si>
    <t>BICOLOR</t>
  </si>
  <si>
    <t>KL22WBT07</t>
  </si>
  <si>
    <t>KL22WOP05</t>
  </si>
  <si>
    <t>KL22WTP08</t>
  </si>
  <si>
    <t>SPORT</t>
  </si>
  <si>
    <t>KL22WBT08</t>
  </si>
  <si>
    <t>KL22WTP09</t>
  </si>
  <si>
    <t>KL22WBT09</t>
  </si>
  <si>
    <t>KL22WOP06</t>
  </si>
  <si>
    <t>KL22WTP13</t>
  </si>
  <si>
    <t>IKONIC ALL-OVER</t>
  </si>
  <si>
    <t>KL22WBT13</t>
  </si>
  <si>
    <t>KL22WTP14</t>
  </si>
  <si>
    <t>KL22WBT14</t>
  </si>
  <si>
    <t>KL22WTP15</t>
  </si>
  <si>
    <t>KL22WTP16</t>
  </si>
  <si>
    <t>KL22WBT16</t>
  </si>
  <si>
    <t>KL22WTP17</t>
  </si>
  <si>
    <t>SEE-THROUGH</t>
  </si>
  <si>
    <t>KL22WBT17</t>
  </si>
  <si>
    <t>KL22WOP11</t>
  </si>
  <si>
    <t>KL22WTP18</t>
  </si>
  <si>
    <t>KL22WTP19</t>
  </si>
  <si>
    <t>KL22WBT19</t>
  </si>
  <si>
    <t>KL22WOP13</t>
  </si>
  <si>
    <t>DOTS</t>
  </si>
  <si>
    <t>KL22WTP21</t>
  </si>
  <si>
    <t>KL22WBT21</t>
  </si>
  <si>
    <t>KL22WCU08</t>
  </si>
  <si>
    <t>KL22WTP22</t>
  </si>
  <si>
    <t>ZEBRA</t>
  </si>
  <si>
    <t>KL22WBT22</t>
  </si>
  <si>
    <t>KL22WTP23</t>
  </si>
  <si>
    <t>KL22WTP24</t>
  </si>
  <si>
    <t>KL22WBT24</t>
  </si>
  <si>
    <t>KL22WTP25</t>
  </si>
  <si>
    <t>KL22WBT25</t>
  </si>
  <si>
    <t>KL22WBT28</t>
  </si>
  <si>
    <t>IMAGE</t>
  </si>
  <si>
    <t>XS
(One Size)</t>
  </si>
  <si>
    <t>S</t>
  </si>
  <si>
    <t>M</t>
  </si>
  <si>
    <t>L</t>
  </si>
  <si>
    <t>TOT</t>
  </si>
  <si>
    <t>KL22WOP09</t>
  </si>
  <si>
    <t xml:space="preserve"> </t>
  </si>
  <si>
    <t>RRP</t>
  </si>
  <si>
    <t>TOTAL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</si>
</sst>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_-[$€-2]\ * #,##0.00_-;\-[$€-2]\ * #,##0.00_-;_-[$€-2]\ 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png"/><Relationship Id="rId63" Type="http://schemas.openxmlformats.org/officeDocument/2006/relationships/image" Target="../media/image63.png"/><Relationship Id="rId68" Type="http://schemas.openxmlformats.org/officeDocument/2006/relationships/image" Target="../media/image68.png"/><Relationship Id="rId84" Type="http://schemas.openxmlformats.org/officeDocument/2006/relationships/image" Target="../media/image84.pn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38" Type="http://schemas.openxmlformats.org/officeDocument/2006/relationships/image" Target="../media/image138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43" Type="http://schemas.openxmlformats.org/officeDocument/2006/relationships/image" Target="../media/image43.jpeg"/><Relationship Id="rId48" Type="http://schemas.openxmlformats.org/officeDocument/2006/relationships/image" Target="../media/image48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34" Type="http://schemas.openxmlformats.org/officeDocument/2006/relationships/image" Target="../media/image134.jpeg"/><Relationship Id="rId139" Type="http://schemas.openxmlformats.org/officeDocument/2006/relationships/image" Target="../media/image139.jpe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80" Type="http://schemas.openxmlformats.org/officeDocument/2006/relationships/image" Target="../media/image80.jpeg"/><Relationship Id="rId85" Type="http://schemas.openxmlformats.org/officeDocument/2006/relationships/image" Target="../media/image85.pn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png"/><Relationship Id="rId59" Type="http://schemas.openxmlformats.org/officeDocument/2006/relationships/image" Target="../media/image59.png"/><Relationship Id="rId67" Type="http://schemas.openxmlformats.org/officeDocument/2006/relationships/image" Target="../media/image67.png"/><Relationship Id="rId103" Type="http://schemas.openxmlformats.org/officeDocument/2006/relationships/image" Target="../media/image103.jpeg"/><Relationship Id="rId108" Type="http://schemas.openxmlformats.org/officeDocument/2006/relationships/image" Target="../media/image108.png"/><Relationship Id="rId116" Type="http://schemas.openxmlformats.org/officeDocument/2006/relationships/image" Target="../media/image116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137" Type="http://schemas.openxmlformats.org/officeDocument/2006/relationships/image" Target="../media/image13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40" Type="http://schemas.openxmlformats.org/officeDocument/2006/relationships/image" Target="../media/image14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81" Type="http://schemas.openxmlformats.org/officeDocument/2006/relationships/image" Target="../media/image81.jpeg"/><Relationship Id="rId86" Type="http://schemas.openxmlformats.org/officeDocument/2006/relationships/image" Target="../media/image86.pn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png"/><Relationship Id="rId55" Type="http://schemas.openxmlformats.org/officeDocument/2006/relationships/image" Target="../media/image55.jpeg"/><Relationship Id="rId76" Type="http://schemas.openxmlformats.org/officeDocument/2006/relationships/image" Target="../media/image76.pn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7" Type="http://schemas.openxmlformats.org/officeDocument/2006/relationships/image" Target="../media/image7.jpeg"/><Relationship Id="rId71" Type="http://schemas.openxmlformats.org/officeDocument/2006/relationships/image" Target="../media/image71.pn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pn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61" Type="http://schemas.openxmlformats.org/officeDocument/2006/relationships/image" Target="../media/image61.png"/><Relationship Id="rId82" Type="http://schemas.openxmlformats.org/officeDocument/2006/relationships/image" Target="../media/image82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216675</xdr:colOff>
      <xdr:row>4</xdr:row>
      <xdr:rowOff>202425</xdr:rowOff>
    </xdr:from>
    <xdr:to>
      <xdr:col>0</xdr:col>
      <xdr:colOff>778725</xdr:colOff>
      <xdr:row>4</xdr:row>
      <xdr:rowOff>1012560</xdr:rowOff>
    </xdr:to>
    <xdr:pic>
      <xdr:nvPicPr>
        <xdr:cNvPr id="204" name="Immagine 203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26275" y="3307575"/>
          <a:ext cx="562050" cy="810135"/>
        </a:xfrm>
        <a:prstGeom prst="rect">
          <a:avLst/>
        </a:prstGeom>
      </xdr:spPr>
    </xdr:pic>
    <xdr:clientData/>
  </xdr:twoCellAnchor>
  <xdr:twoCellAnchor>
    <xdr:from>
      <xdr:col>0</xdr:col>
      <xdr:colOff>223800</xdr:colOff>
      <xdr:row>3</xdr:row>
      <xdr:rowOff>266700</xdr:rowOff>
    </xdr:from>
    <xdr:to>
      <xdr:col>0</xdr:col>
      <xdr:colOff>785850</xdr:colOff>
      <xdr:row>3</xdr:row>
      <xdr:rowOff>1076835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33400" y="2105025"/>
          <a:ext cx="562050" cy="810135"/>
        </a:xfrm>
        <a:prstGeom prst="rect">
          <a:avLst/>
        </a:prstGeom>
      </xdr:spPr>
    </xdr:pic>
    <xdr:clientData/>
  </xdr:twoCellAnchor>
  <xdr:twoCellAnchor>
    <xdr:from>
      <xdr:col>0</xdr:col>
      <xdr:colOff>249975</xdr:colOff>
      <xdr:row>5</xdr:row>
      <xdr:rowOff>7125</xdr:rowOff>
    </xdr:from>
    <xdr:to>
      <xdr:col>0</xdr:col>
      <xdr:colOff>812025</xdr:colOff>
      <xdr:row>5</xdr:row>
      <xdr:rowOff>817260</xdr:rowOff>
    </xdr:to>
    <xdr:pic>
      <xdr:nvPicPr>
        <xdr:cNvPr id="206" name="Immagine 205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59575" y="4379100"/>
          <a:ext cx="562050" cy="810135"/>
        </a:xfrm>
        <a:prstGeom prst="rect">
          <a:avLst/>
        </a:prstGeom>
      </xdr:spPr>
    </xdr:pic>
    <xdr:clientData/>
  </xdr:twoCellAnchor>
  <xdr:twoCellAnchor>
    <xdr:from>
      <xdr:col>0</xdr:col>
      <xdr:colOff>257100</xdr:colOff>
      <xdr:row>6</xdr:row>
      <xdr:rowOff>252375</xdr:rowOff>
    </xdr:from>
    <xdr:to>
      <xdr:col>0</xdr:col>
      <xdr:colOff>819150</xdr:colOff>
      <xdr:row>6</xdr:row>
      <xdr:rowOff>1062510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66700" y="5891175"/>
          <a:ext cx="562050" cy="810135"/>
        </a:xfrm>
        <a:prstGeom prst="rect">
          <a:avLst/>
        </a:prstGeom>
      </xdr:spPr>
    </xdr:pic>
    <xdr:clientData/>
  </xdr:twoCellAnchor>
  <xdr:twoCellAnchor>
    <xdr:from>
      <xdr:col>0</xdr:col>
      <xdr:colOff>121425</xdr:colOff>
      <xdr:row>8</xdr:row>
      <xdr:rowOff>407175</xdr:rowOff>
    </xdr:from>
    <xdr:to>
      <xdr:col>0</xdr:col>
      <xdr:colOff>985495</xdr:colOff>
      <xdr:row>8</xdr:row>
      <xdr:rowOff>883500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1025" y="9846450"/>
          <a:ext cx="864070" cy="476325"/>
        </a:xfrm>
        <a:prstGeom prst="rect">
          <a:avLst/>
        </a:prstGeom>
      </xdr:spPr>
    </xdr:pic>
    <xdr:clientData/>
  </xdr:twoCellAnchor>
  <xdr:twoCellAnchor>
    <xdr:from>
      <xdr:col>0</xdr:col>
      <xdr:colOff>109500</xdr:colOff>
      <xdr:row>7</xdr:row>
      <xdr:rowOff>500025</xdr:rowOff>
    </xdr:from>
    <xdr:to>
      <xdr:col>0</xdr:col>
      <xdr:colOff>973570</xdr:colOff>
      <xdr:row>7</xdr:row>
      <xdr:rowOff>976350</xdr:rowOff>
    </xdr:to>
    <xdr:pic>
      <xdr:nvPicPr>
        <xdr:cNvPr id="210" name="Immagine 20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19100" y="8672475"/>
          <a:ext cx="864070" cy="476325"/>
        </a:xfrm>
        <a:prstGeom prst="rect">
          <a:avLst/>
        </a:prstGeom>
      </xdr:spPr>
    </xdr:pic>
    <xdr:clientData/>
  </xdr:twoCellAnchor>
  <xdr:twoCellAnchor>
    <xdr:from>
      <xdr:col>0</xdr:col>
      <xdr:colOff>116625</xdr:colOff>
      <xdr:row>9</xdr:row>
      <xdr:rowOff>383325</xdr:rowOff>
    </xdr:from>
    <xdr:to>
      <xdr:col>0</xdr:col>
      <xdr:colOff>980695</xdr:colOff>
      <xdr:row>9</xdr:row>
      <xdr:rowOff>859650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6225" y="11089425"/>
          <a:ext cx="864070" cy="476325"/>
        </a:xfrm>
        <a:prstGeom prst="rect">
          <a:avLst/>
        </a:prstGeom>
      </xdr:spPr>
    </xdr:pic>
    <xdr:clientData/>
  </xdr:twoCellAnchor>
  <xdr:twoCellAnchor>
    <xdr:from>
      <xdr:col>0</xdr:col>
      <xdr:colOff>57075</xdr:colOff>
      <xdr:row>10</xdr:row>
      <xdr:rowOff>333300</xdr:rowOff>
    </xdr:from>
    <xdr:to>
      <xdr:col>0</xdr:col>
      <xdr:colOff>921145</xdr:colOff>
      <xdr:row>10</xdr:row>
      <xdr:rowOff>809625</xdr:rowOff>
    </xdr:to>
    <xdr:pic>
      <xdr:nvPicPr>
        <xdr:cNvPr id="212" name="Immagine 211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6675" y="12306225"/>
          <a:ext cx="864070" cy="476325"/>
        </a:xfrm>
        <a:prstGeom prst="rect">
          <a:avLst/>
        </a:prstGeom>
      </xdr:spPr>
    </xdr:pic>
    <xdr:clientData/>
  </xdr:twoCellAnchor>
  <xdr:twoCellAnchor>
    <xdr:from>
      <xdr:col>0</xdr:col>
      <xdr:colOff>38101</xdr:colOff>
      <xdr:row>11</xdr:row>
      <xdr:rowOff>400050</xdr:rowOff>
    </xdr:from>
    <xdr:to>
      <xdr:col>0</xdr:col>
      <xdr:colOff>990601</xdr:colOff>
      <xdr:row>11</xdr:row>
      <xdr:rowOff>759083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7701" y="13639800"/>
          <a:ext cx="952500" cy="359033"/>
        </a:xfrm>
        <a:prstGeom prst="rect">
          <a:avLst/>
        </a:prstGeom>
      </xdr:spPr>
    </xdr:pic>
    <xdr:clientData/>
  </xdr:twoCellAnchor>
  <xdr:twoCellAnchor>
    <xdr:from>
      <xdr:col>0</xdr:col>
      <xdr:colOff>45225</xdr:colOff>
      <xdr:row>13</xdr:row>
      <xdr:rowOff>245250</xdr:rowOff>
    </xdr:from>
    <xdr:to>
      <xdr:col>0</xdr:col>
      <xdr:colOff>1026375</xdr:colOff>
      <xdr:row>13</xdr:row>
      <xdr:rowOff>604283</xdr:rowOff>
    </xdr:to>
    <xdr:pic>
      <xdr:nvPicPr>
        <xdr:cNvPr id="214" name="Immagine 213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4825" y="16018650"/>
          <a:ext cx="981150" cy="359033"/>
        </a:xfrm>
        <a:prstGeom prst="rect">
          <a:avLst/>
        </a:prstGeom>
      </xdr:spPr>
    </xdr:pic>
    <xdr:clientData/>
  </xdr:twoCellAnchor>
  <xdr:twoCellAnchor>
    <xdr:from>
      <xdr:col>0</xdr:col>
      <xdr:colOff>42825</xdr:colOff>
      <xdr:row>12</xdr:row>
      <xdr:rowOff>366675</xdr:rowOff>
    </xdr:from>
    <xdr:to>
      <xdr:col>0</xdr:col>
      <xdr:colOff>1023975</xdr:colOff>
      <xdr:row>12</xdr:row>
      <xdr:rowOff>725708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2425" y="14873250"/>
          <a:ext cx="981150" cy="359033"/>
        </a:xfrm>
        <a:prstGeom prst="rect">
          <a:avLst/>
        </a:prstGeom>
      </xdr:spPr>
    </xdr:pic>
    <xdr:clientData/>
  </xdr:twoCellAnchor>
  <xdr:twoCellAnchor>
    <xdr:from>
      <xdr:col>0</xdr:col>
      <xdr:colOff>49950</xdr:colOff>
      <xdr:row>14</xdr:row>
      <xdr:rowOff>316650</xdr:rowOff>
    </xdr:from>
    <xdr:to>
      <xdr:col>0</xdr:col>
      <xdr:colOff>1028005</xdr:colOff>
      <xdr:row>14</xdr:row>
      <xdr:rowOff>674135</xdr:rowOff>
    </xdr:to>
    <xdr:pic>
      <xdr:nvPicPr>
        <xdr:cNvPr id="216" name="Immagine 215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9550" y="17356875"/>
          <a:ext cx="978055" cy="357485"/>
        </a:xfrm>
        <a:prstGeom prst="rect">
          <a:avLst/>
        </a:prstGeom>
      </xdr:spPr>
    </xdr:pic>
    <xdr:clientData/>
  </xdr:twoCellAnchor>
  <xdr:twoCellAnchor>
    <xdr:from>
      <xdr:col>0</xdr:col>
      <xdr:colOff>47550</xdr:colOff>
      <xdr:row>15</xdr:row>
      <xdr:rowOff>371400</xdr:rowOff>
    </xdr:from>
    <xdr:to>
      <xdr:col>0</xdr:col>
      <xdr:colOff>1028700</xdr:colOff>
      <xdr:row>15</xdr:row>
      <xdr:rowOff>730433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7150" y="18678450"/>
          <a:ext cx="981150" cy="359033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16</xdr:row>
      <xdr:rowOff>600076</xdr:rowOff>
    </xdr:from>
    <xdr:to>
      <xdr:col>0</xdr:col>
      <xdr:colOff>1028775</xdr:colOff>
      <xdr:row>16</xdr:row>
      <xdr:rowOff>911250</xdr:rowOff>
    </xdr:to>
    <xdr:pic>
      <xdr:nvPicPr>
        <xdr:cNvPr id="218" name="Immagine 217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38175" y="20173951"/>
          <a:ext cx="1000200" cy="311174"/>
        </a:xfrm>
        <a:prstGeom prst="rect">
          <a:avLst/>
        </a:prstGeom>
      </xdr:spPr>
    </xdr:pic>
    <xdr:clientData/>
  </xdr:twoCellAnchor>
  <xdr:twoCellAnchor>
    <xdr:from>
      <xdr:col>0</xdr:col>
      <xdr:colOff>16650</xdr:colOff>
      <xdr:row>18</xdr:row>
      <xdr:rowOff>445276</xdr:rowOff>
    </xdr:from>
    <xdr:to>
      <xdr:col>0</xdr:col>
      <xdr:colOff>1016850</xdr:colOff>
      <xdr:row>18</xdr:row>
      <xdr:rowOff>756450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6250" y="22552801"/>
          <a:ext cx="1000200" cy="311174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17</xdr:row>
      <xdr:rowOff>252376</xdr:rowOff>
    </xdr:from>
    <xdr:to>
      <xdr:col>0</xdr:col>
      <xdr:colOff>1038300</xdr:colOff>
      <xdr:row>17</xdr:row>
      <xdr:rowOff>563550</xdr:rowOff>
    </xdr:to>
    <xdr:pic>
      <xdr:nvPicPr>
        <xdr:cNvPr id="220" name="Immagine 21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7700" y="21093076"/>
          <a:ext cx="1000200" cy="311174"/>
        </a:xfrm>
        <a:prstGeom prst="rect">
          <a:avLst/>
        </a:prstGeom>
      </xdr:spPr>
    </xdr:pic>
    <xdr:clientData/>
  </xdr:twoCellAnchor>
  <xdr:twoCellAnchor>
    <xdr:from>
      <xdr:col>0</xdr:col>
      <xdr:colOff>21375</xdr:colOff>
      <xdr:row>19</xdr:row>
      <xdr:rowOff>630976</xdr:rowOff>
    </xdr:from>
    <xdr:to>
      <xdr:col>0</xdr:col>
      <xdr:colOff>1021575</xdr:colOff>
      <xdr:row>19</xdr:row>
      <xdr:rowOff>942150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30975" y="24005326"/>
          <a:ext cx="1000200" cy="311174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20</xdr:row>
      <xdr:rowOff>504751</xdr:rowOff>
    </xdr:from>
    <xdr:to>
      <xdr:col>0</xdr:col>
      <xdr:colOff>1009725</xdr:colOff>
      <xdr:row>20</xdr:row>
      <xdr:rowOff>815925</xdr:rowOff>
    </xdr:to>
    <xdr:pic>
      <xdr:nvPicPr>
        <xdr:cNvPr id="222" name="Immagine 221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9125" y="25145926"/>
          <a:ext cx="1000200" cy="311174"/>
        </a:xfrm>
        <a:prstGeom prst="rect">
          <a:avLst/>
        </a:prstGeom>
      </xdr:spPr>
    </xdr:pic>
    <xdr:clientData/>
  </xdr:twoCellAnchor>
  <xdr:twoCellAnchor>
    <xdr:from>
      <xdr:col>0</xdr:col>
      <xdr:colOff>271500</xdr:colOff>
      <xdr:row>21</xdr:row>
      <xdr:rowOff>38101</xdr:rowOff>
    </xdr:from>
    <xdr:to>
      <xdr:col>0</xdr:col>
      <xdr:colOff>769827</xdr:colOff>
      <xdr:row>21</xdr:row>
      <xdr:rowOff>1219201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81100" y="25946101"/>
          <a:ext cx="498327" cy="1181100"/>
        </a:xfrm>
        <a:prstGeom prst="rect">
          <a:avLst/>
        </a:prstGeom>
      </xdr:spPr>
    </xdr:pic>
    <xdr:clientData/>
  </xdr:twoCellAnchor>
  <xdr:twoCellAnchor>
    <xdr:from>
      <xdr:col>0</xdr:col>
      <xdr:colOff>307200</xdr:colOff>
      <xdr:row>23</xdr:row>
      <xdr:rowOff>64276</xdr:rowOff>
    </xdr:from>
    <xdr:to>
      <xdr:col>0</xdr:col>
      <xdr:colOff>798502</xdr:colOff>
      <xdr:row>23</xdr:row>
      <xdr:rowOff>1228726</xdr:rowOff>
    </xdr:to>
    <xdr:pic>
      <xdr:nvPicPr>
        <xdr:cNvPr id="224" name="Immagine 223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16800" y="28505926"/>
          <a:ext cx="491302" cy="1164450"/>
        </a:xfrm>
        <a:prstGeom prst="rect">
          <a:avLst/>
        </a:prstGeom>
      </xdr:spPr>
    </xdr:pic>
    <xdr:clientData/>
  </xdr:twoCellAnchor>
  <xdr:twoCellAnchor>
    <xdr:from>
      <xdr:col>0</xdr:col>
      <xdr:colOff>295275</xdr:colOff>
      <xdr:row>22</xdr:row>
      <xdr:rowOff>33300</xdr:rowOff>
    </xdr:from>
    <xdr:to>
      <xdr:col>0</xdr:col>
      <xdr:colOff>783571</xdr:colOff>
      <xdr:row>22</xdr:row>
      <xdr:rowOff>1190625</xdr:rowOff>
    </xdr:to>
    <xdr:pic>
      <xdr:nvPicPr>
        <xdr:cNvPr id="225" name="Immagine 224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04875" y="27208125"/>
          <a:ext cx="488296" cy="1157325"/>
        </a:xfrm>
        <a:prstGeom prst="rect">
          <a:avLst/>
        </a:prstGeom>
      </xdr:spPr>
    </xdr:pic>
    <xdr:clientData/>
  </xdr:twoCellAnchor>
  <xdr:twoCellAnchor>
    <xdr:from>
      <xdr:col>0</xdr:col>
      <xdr:colOff>292875</xdr:colOff>
      <xdr:row>24</xdr:row>
      <xdr:rowOff>97576</xdr:rowOff>
    </xdr:from>
    <xdr:to>
      <xdr:col>0</xdr:col>
      <xdr:colOff>778165</xdr:colOff>
      <xdr:row>24</xdr:row>
      <xdr:rowOff>1247776</xdr:rowOff>
    </xdr:to>
    <xdr:pic>
      <xdr:nvPicPr>
        <xdr:cNvPr id="226" name="Immagine 225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02475" y="29806051"/>
          <a:ext cx="485290" cy="1150200"/>
        </a:xfrm>
        <a:prstGeom prst="rect">
          <a:avLst/>
        </a:prstGeom>
      </xdr:spPr>
    </xdr:pic>
    <xdr:clientData/>
  </xdr:twoCellAnchor>
  <xdr:twoCellAnchor>
    <xdr:from>
      <xdr:col>0</xdr:col>
      <xdr:colOff>280950</xdr:colOff>
      <xdr:row>25</xdr:row>
      <xdr:rowOff>76125</xdr:rowOff>
    </xdr:from>
    <xdr:to>
      <xdr:col>0</xdr:col>
      <xdr:colOff>779309</xdr:colOff>
      <xdr:row>25</xdr:row>
      <xdr:rowOff>1257300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0550" y="31051425"/>
          <a:ext cx="498359" cy="1181175"/>
        </a:xfrm>
        <a:prstGeom prst="rect">
          <a:avLst/>
        </a:prstGeom>
      </xdr:spPr>
    </xdr:pic>
    <xdr:clientData/>
  </xdr:twoCellAnchor>
  <xdr:twoCellAnchor>
    <xdr:from>
      <xdr:col>0</xdr:col>
      <xdr:colOff>138150</xdr:colOff>
      <xdr:row>30</xdr:row>
      <xdr:rowOff>114301</xdr:rowOff>
    </xdr:from>
    <xdr:to>
      <xdr:col>0</xdr:col>
      <xdr:colOff>834846</xdr:colOff>
      <xdr:row>30</xdr:row>
      <xdr:rowOff>1143001</xdr:rowOff>
    </xdr:to>
    <xdr:pic>
      <xdr:nvPicPr>
        <xdr:cNvPr id="228" name="Immagine 227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47750" y="41224201"/>
          <a:ext cx="696696" cy="1028700"/>
        </a:xfrm>
        <a:prstGeom prst="rect">
          <a:avLst/>
        </a:prstGeom>
      </xdr:spPr>
    </xdr:pic>
    <xdr:clientData/>
  </xdr:twoCellAnchor>
  <xdr:twoCellAnchor>
    <xdr:from>
      <xdr:col>0</xdr:col>
      <xdr:colOff>145276</xdr:colOff>
      <xdr:row>29</xdr:row>
      <xdr:rowOff>171451</xdr:rowOff>
    </xdr:from>
    <xdr:to>
      <xdr:col>0</xdr:col>
      <xdr:colOff>835270</xdr:colOff>
      <xdr:row>29</xdr:row>
      <xdr:rowOff>1190626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4876" y="40014526"/>
          <a:ext cx="689994" cy="1019175"/>
        </a:xfrm>
        <a:prstGeom prst="rect">
          <a:avLst/>
        </a:prstGeom>
      </xdr:spPr>
    </xdr:pic>
    <xdr:clientData/>
  </xdr:twoCellAnchor>
  <xdr:twoCellAnchor>
    <xdr:from>
      <xdr:col>0</xdr:col>
      <xdr:colOff>123826</xdr:colOff>
      <xdr:row>28</xdr:row>
      <xdr:rowOff>142875</xdr:rowOff>
    </xdr:from>
    <xdr:to>
      <xdr:col>0</xdr:col>
      <xdr:colOff>823949</xdr:colOff>
      <xdr:row>28</xdr:row>
      <xdr:rowOff>1152526</xdr:rowOff>
    </xdr:to>
    <xdr:pic>
      <xdr:nvPicPr>
        <xdr:cNvPr id="230" name="Immagine 22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3426" y="38719125"/>
          <a:ext cx="700123" cy="1009651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31</xdr:row>
      <xdr:rowOff>385726</xdr:rowOff>
    </xdr:from>
    <xdr:to>
      <xdr:col>0</xdr:col>
      <xdr:colOff>1023975</xdr:colOff>
      <xdr:row>31</xdr:row>
      <xdr:rowOff>799256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7700" y="42762451"/>
          <a:ext cx="985875" cy="413530"/>
        </a:xfrm>
        <a:prstGeom prst="rect">
          <a:avLst/>
        </a:prstGeom>
      </xdr:spPr>
    </xdr:pic>
    <xdr:clientData/>
  </xdr:twoCellAnchor>
  <xdr:twoCellAnchor>
    <xdr:from>
      <xdr:col>0</xdr:col>
      <xdr:colOff>119099</xdr:colOff>
      <xdr:row>26</xdr:row>
      <xdr:rowOff>238126</xdr:rowOff>
    </xdr:from>
    <xdr:to>
      <xdr:col>0</xdr:col>
      <xdr:colOff>871650</xdr:colOff>
      <xdr:row>26</xdr:row>
      <xdr:rowOff>986771</xdr:rowOff>
    </xdr:to>
    <xdr:pic>
      <xdr:nvPicPr>
        <xdr:cNvPr id="232" name="Immagine 231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99" y="32480251"/>
          <a:ext cx="752551" cy="748645"/>
        </a:xfrm>
        <a:prstGeom prst="rect">
          <a:avLst/>
        </a:prstGeom>
      </xdr:spPr>
    </xdr:pic>
    <xdr:clientData/>
  </xdr:twoCellAnchor>
  <xdr:twoCellAnchor>
    <xdr:from>
      <xdr:col>0</xdr:col>
      <xdr:colOff>147599</xdr:colOff>
      <xdr:row>27</xdr:row>
      <xdr:rowOff>304726</xdr:rowOff>
    </xdr:from>
    <xdr:to>
      <xdr:col>0</xdr:col>
      <xdr:colOff>900150</xdr:colOff>
      <xdr:row>27</xdr:row>
      <xdr:rowOff>1053371</xdr:rowOff>
    </xdr:to>
    <xdr:pic>
      <xdr:nvPicPr>
        <xdr:cNvPr id="236" name="Immagine 235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199" y="37614151"/>
          <a:ext cx="752551" cy="748645"/>
        </a:xfrm>
        <a:prstGeom prst="rect">
          <a:avLst/>
        </a:prstGeom>
      </xdr:spPr>
    </xdr:pic>
    <xdr:clientData/>
  </xdr:twoCellAnchor>
  <xdr:twoCellAnchor>
    <xdr:from>
      <xdr:col>0</xdr:col>
      <xdr:colOff>50025</xdr:colOff>
      <xdr:row>33</xdr:row>
      <xdr:rowOff>411975</xdr:rowOff>
    </xdr:from>
    <xdr:to>
      <xdr:col>0</xdr:col>
      <xdr:colOff>1035900</xdr:colOff>
      <xdr:row>33</xdr:row>
      <xdr:rowOff>825505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9625" y="45322350"/>
          <a:ext cx="985875" cy="41353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32</xdr:row>
      <xdr:rowOff>495300</xdr:rowOff>
    </xdr:from>
    <xdr:to>
      <xdr:col>0</xdr:col>
      <xdr:colOff>1023975</xdr:colOff>
      <xdr:row>32</xdr:row>
      <xdr:rowOff>908830</xdr:rowOff>
    </xdr:to>
    <xdr:pic>
      <xdr:nvPicPr>
        <xdr:cNvPr id="238" name="Immagine 237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7700" y="44138850"/>
          <a:ext cx="985875" cy="413530"/>
        </a:xfrm>
        <a:prstGeom prst="rect">
          <a:avLst/>
        </a:prstGeom>
      </xdr:spPr>
    </xdr:pic>
    <xdr:clientData/>
  </xdr:twoCellAnchor>
  <xdr:twoCellAnchor>
    <xdr:from>
      <xdr:col>0</xdr:col>
      <xdr:colOff>107175</xdr:colOff>
      <xdr:row>36</xdr:row>
      <xdr:rowOff>107175</xdr:rowOff>
    </xdr:from>
    <xdr:to>
      <xdr:col>0</xdr:col>
      <xdr:colOff>978750</xdr:colOff>
      <xdr:row>36</xdr:row>
      <xdr:rowOff>978750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16775" y="48818025"/>
          <a:ext cx="871575" cy="871575"/>
        </a:xfrm>
        <a:prstGeom prst="rect">
          <a:avLst/>
        </a:prstGeom>
      </xdr:spPr>
    </xdr:pic>
    <xdr:clientData/>
  </xdr:twoCellAnchor>
  <xdr:twoCellAnchor>
    <xdr:from>
      <xdr:col>0</xdr:col>
      <xdr:colOff>66675</xdr:colOff>
      <xdr:row>35</xdr:row>
      <xdr:rowOff>76200</xdr:rowOff>
    </xdr:from>
    <xdr:to>
      <xdr:col>0</xdr:col>
      <xdr:colOff>938250</xdr:colOff>
      <xdr:row>35</xdr:row>
      <xdr:rowOff>947775</xdr:rowOff>
    </xdr:to>
    <xdr:pic>
      <xdr:nvPicPr>
        <xdr:cNvPr id="240" name="Immagine 23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6275" y="47520225"/>
          <a:ext cx="871575" cy="871575"/>
        </a:xfrm>
        <a:prstGeom prst="rect">
          <a:avLst/>
        </a:prstGeom>
      </xdr:spPr>
    </xdr:pic>
    <xdr:clientData/>
  </xdr:twoCellAnchor>
  <xdr:twoCellAnchor>
    <xdr:from>
      <xdr:col>0</xdr:col>
      <xdr:colOff>92850</xdr:colOff>
      <xdr:row>34</xdr:row>
      <xdr:rowOff>169050</xdr:rowOff>
    </xdr:from>
    <xdr:to>
      <xdr:col>0</xdr:col>
      <xdr:colOff>964425</xdr:colOff>
      <xdr:row>34</xdr:row>
      <xdr:rowOff>1040625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2450" y="46346250"/>
          <a:ext cx="871575" cy="871575"/>
        </a:xfrm>
        <a:prstGeom prst="rect">
          <a:avLst/>
        </a:prstGeom>
      </xdr:spPr>
    </xdr:pic>
    <xdr:clientData/>
  </xdr:twoCellAnchor>
  <xdr:twoCellAnchor>
    <xdr:from>
      <xdr:col>0</xdr:col>
      <xdr:colOff>50026</xdr:colOff>
      <xdr:row>39</xdr:row>
      <xdr:rowOff>354826</xdr:rowOff>
    </xdr:from>
    <xdr:to>
      <xdr:col>0</xdr:col>
      <xdr:colOff>1006838</xdr:colOff>
      <xdr:row>39</xdr:row>
      <xdr:rowOff>963844</xdr:rowOff>
    </xdr:to>
    <xdr:pic>
      <xdr:nvPicPr>
        <xdr:cNvPr id="242" name="Immagine 241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9626" y="52866151"/>
          <a:ext cx="956812" cy="609018"/>
        </a:xfrm>
        <a:prstGeom prst="rect">
          <a:avLst/>
        </a:prstGeom>
      </xdr:spPr>
    </xdr:pic>
    <xdr:clientData/>
  </xdr:twoCellAnchor>
  <xdr:twoCellAnchor>
    <xdr:from>
      <xdr:col>0</xdr:col>
      <xdr:colOff>66676</xdr:colOff>
      <xdr:row>38</xdr:row>
      <xdr:rowOff>342901</xdr:rowOff>
    </xdr:from>
    <xdr:to>
      <xdr:col>0</xdr:col>
      <xdr:colOff>1023488</xdr:colOff>
      <xdr:row>38</xdr:row>
      <xdr:rowOff>951919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6276" y="51587401"/>
          <a:ext cx="956812" cy="609018"/>
        </a:xfrm>
        <a:prstGeom prst="rect">
          <a:avLst/>
        </a:prstGeom>
      </xdr:spPr>
    </xdr:pic>
    <xdr:clientData/>
  </xdr:twoCellAnchor>
  <xdr:twoCellAnchor>
    <xdr:from>
      <xdr:col>0</xdr:col>
      <xdr:colOff>35700</xdr:colOff>
      <xdr:row>37</xdr:row>
      <xdr:rowOff>426225</xdr:rowOff>
    </xdr:from>
    <xdr:to>
      <xdr:col>0</xdr:col>
      <xdr:colOff>977325</xdr:colOff>
      <xdr:row>37</xdr:row>
      <xdr:rowOff>1021575</xdr:rowOff>
    </xdr:to>
    <xdr:pic>
      <xdr:nvPicPr>
        <xdr:cNvPr id="244" name="Immagine 243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5300" y="50403900"/>
          <a:ext cx="941625" cy="595350"/>
        </a:xfrm>
        <a:prstGeom prst="rect">
          <a:avLst/>
        </a:prstGeom>
      </xdr:spPr>
    </xdr:pic>
    <xdr:clientData/>
  </xdr:twoCellAnchor>
  <xdr:twoCellAnchor>
    <xdr:from>
      <xdr:col>0</xdr:col>
      <xdr:colOff>250050</xdr:colOff>
      <xdr:row>42</xdr:row>
      <xdr:rowOff>21450</xdr:rowOff>
    </xdr:from>
    <xdr:to>
      <xdr:col>0</xdr:col>
      <xdr:colOff>726300</xdr:colOff>
      <xdr:row>42</xdr:row>
      <xdr:rowOff>1202389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59650" y="56333250"/>
          <a:ext cx="476250" cy="1180939"/>
        </a:xfrm>
        <a:prstGeom prst="rect">
          <a:avLst/>
        </a:prstGeom>
      </xdr:spPr>
    </xdr:pic>
    <xdr:clientData/>
  </xdr:twoCellAnchor>
  <xdr:twoCellAnchor>
    <xdr:from>
      <xdr:col>0</xdr:col>
      <xdr:colOff>225454</xdr:colOff>
      <xdr:row>41</xdr:row>
      <xdr:rowOff>38100</xdr:rowOff>
    </xdr:from>
    <xdr:to>
      <xdr:col>0</xdr:col>
      <xdr:colOff>703391</xdr:colOff>
      <xdr:row>41</xdr:row>
      <xdr:rowOff>1221600</xdr:rowOff>
    </xdr:to>
    <xdr:pic>
      <xdr:nvPicPr>
        <xdr:cNvPr id="246" name="Immagine 245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35054" y="55083075"/>
          <a:ext cx="477937" cy="1183500"/>
        </a:xfrm>
        <a:prstGeom prst="rect">
          <a:avLst/>
        </a:prstGeom>
      </xdr:spPr>
    </xdr:pic>
    <xdr:clientData/>
  </xdr:twoCellAnchor>
  <xdr:twoCellAnchor>
    <xdr:from>
      <xdr:col>0</xdr:col>
      <xdr:colOff>246043</xdr:colOff>
      <xdr:row>40</xdr:row>
      <xdr:rowOff>83325</xdr:rowOff>
    </xdr:from>
    <xdr:to>
      <xdr:col>0</xdr:col>
      <xdr:colOff>716774</xdr:colOff>
      <xdr:row>40</xdr:row>
      <xdr:rowOff>1231125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55643" y="53861475"/>
          <a:ext cx="470731" cy="1147800"/>
        </a:xfrm>
        <a:prstGeom prst="rect">
          <a:avLst/>
        </a:prstGeom>
      </xdr:spPr>
    </xdr:pic>
    <xdr:clientData/>
  </xdr:twoCellAnchor>
  <xdr:twoCellAnchor>
    <xdr:from>
      <xdr:col>0</xdr:col>
      <xdr:colOff>23850</xdr:colOff>
      <xdr:row>43</xdr:row>
      <xdr:rowOff>390526</xdr:rowOff>
    </xdr:from>
    <xdr:to>
      <xdr:col>0</xdr:col>
      <xdr:colOff>1000249</xdr:colOff>
      <xdr:row>43</xdr:row>
      <xdr:rowOff>848511</xdr:rowOff>
    </xdr:to>
    <xdr:pic>
      <xdr:nvPicPr>
        <xdr:cNvPr id="260" name="Immagine 2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3850" y="57969151"/>
          <a:ext cx="976399" cy="457985"/>
        </a:xfrm>
        <a:prstGeom prst="rect">
          <a:avLst/>
        </a:prstGeom>
      </xdr:spPr>
    </xdr:pic>
    <xdr:clientData/>
  </xdr:twoCellAnchor>
  <xdr:twoCellAnchor>
    <xdr:from>
      <xdr:col>0</xdr:col>
      <xdr:colOff>78600</xdr:colOff>
      <xdr:row>44</xdr:row>
      <xdr:rowOff>466726</xdr:rowOff>
    </xdr:from>
    <xdr:to>
      <xdr:col>0</xdr:col>
      <xdr:colOff>1023195</xdr:colOff>
      <xdr:row>44</xdr:row>
      <xdr:rowOff>884211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8200" y="77047726"/>
          <a:ext cx="944595" cy="417485"/>
        </a:xfrm>
        <a:prstGeom prst="rect">
          <a:avLst/>
        </a:prstGeom>
      </xdr:spPr>
    </xdr:pic>
    <xdr:clientData/>
  </xdr:twoCellAnchor>
  <xdr:twoCellAnchor>
    <xdr:from>
      <xdr:col>0</xdr:col>
      <xdr:colOff>66675</xdr:colOff>
      <xdr:row>45</xdr:row>
      <xdr:rowOff>285751</xdr:rowOff>
    </xdr:from>
    <xdr:to>
      <xdr:col>0</xdr:col>
      <xdr:colOff>1014450</xdr:colOff>
      <xdr:row>45</xdr:row>
      <xdr:rowOff>757986</xdr:rowOff>
    </xdr:to>
    <xdr:pic>
      <xdr:nvPicPr>
        <xdr:cNvPr id="262" name="Immagine 261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6275" y="78133576"/>
          <a:ext cx="947775" cy="472235"/>
        </a:xfrm>
        <a:prstGeom prst="rect">
          <a:avLst/>
        </a:prstGeom>
      </xdr:spPr>
    </xdr:pic>
    <xdr:clientData/>
  </xdr:twoCellAnchor>
  <xdr:twoCellAnchor>
    <xdr:from>
      <xdr:col>0</xdr:col>
      <xdr:colOff>319126</xdr:colOff>
      <xdr:row>49</xdr:row>
      <xdr:rowOff>57151</xdr:rowOff>
    </xdr:from>
    <xdr:to>
      <xdr:col>0</xdr:col>
      <xdr:colOff>819150</xdr:colOff>
      <xdr:row>49</xdr:row>
      <xdr:rowOff>1198974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28726" y="82972276"/>
          <a:ext cx="500024" cy="1141823"/>
        </a:xfrm>
        <a:prstGeom prst="rect">
          <a:avLst/>
        </a:prstGeom>
      </xdr:spPr>
    </xdr:pic>
    <xdr:clientData/>
  </xdr:twoCellAnchor>
  <xdr:twoCellAnchor>
    <xdr:from>
      <xdr:col>0</xdr:col>
      <xdr:colOff>297675</xdr:colOff>
      <xdr:row>50</xdr:row>
      <xdr:rowOff>35701</xdr:rowOff>
    </xdr:from>
    <xdr:to>
      <xdr:col>0</xdr:col>
      <xdr:colOff>825430</xdr:colOff>
      <xdr:row>50</xdr:row>
      <xdr:rowOff>1219200</xdr:rowOff>
    </xdr:to>
    <xdr:pic>
      <xdr:nvPicPr>
        <xdr:cNvPr id="264" name="Immagine 263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07275" y="84217651"/>
          <a:ext cx="527755" cy="1183499"/>
        </a:xfrm>
        <a:prstGeom prst="rect">
          <a:avLst/>
        </a:prstGeom>
      </xdr:spPr>
    </xdr:pic>
    <xdr:clientData/>
  </xdr:twoCellAnchor>
  <xdr:twoCellAnchor>
    <xdr:from>
      <xdr:col>0</xdr:col>
      <xdr:colOff>81000</xdr:colOff>
      <xdr:row>52</xdr:row>
      <xdr:rowOff>476251</xdr:rowOff>
    </xdr:from>
    <xdr:to>
      <xdr:col>0</xdr:col>
      <xdr:colOff>981075</xdr:colOff>
      <xdr:row>52</xdr:row>
      <xdr:rowOff>957850</xdr:rowOff>
    </xdr:to>
    <xdr:pic>
      <xdr:nvPicPr>
        <xdr:cNvPr id="266" name="Immagine 265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0600" y="87191851"/>
          <a:ext cx="900075" cy="481599"/>
        </a:xfrm>
        <a:prstGeom prst="rect">
          <a:avLst/>
        </a:prstGeom>
      </xdr:spPr>
    </xdr:pic>
    <xdr:clientData/>
  </xdr:twoCellAnchor>
  <xdr:twoCellAnchor>
    <xdr:from>
      <xdr:col>0</xdr:col>
      <xdr:colOff>40500</xdr:colOff>
      <xdr:row>53</xdr:row>
      <xdr:rowOff>492901</xdr:rowOff>
    </xdr:from>
    <xdr:to>
      <xdr:col>0</xdr:col>
      <xdr:colOff>1038097</xdr:colOff>
      <xdr:row>53</xdr:row>
      <xdr:rowOff>974500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0100" y="88475326"/>
          <a:ext cx="997597" cy="481599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54</xdr:row>
      <xdr:rowOff>376201</xdr:rowOff>
    </xdr:from>
    <xdr:to>
      <xdr:col>0</xdr:col>
      <xdr:colOff>1001390</xdr:colOff>
      <xdr:row>54</xdr:row>
      <xdr:rowOff>840600</xdr:rowOff>
    </xdr:to>
    <xdr:pic>
      <xdr:nvPicPr>
        <xdr:cNvPr id="268" name="Immagine 267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9125" y="89625451"/>
          <a:ext cx="991865" cy="464399"/>
        </a:xfrm>
        <a:prstGeom prst="rect">
          <a:avLst/>
        </a:prstGeom>
      </xdr:spPr>
    </xdr:pic>
    <xdr:clientData/>
  </xdr:twoCellAnchor>
  <xdr:twoCellAnchor>
    <xdr:from>
      <xdr:col>0</xdr:col>
      <xdr:colOff>90526</xdr:colOff>
      <xdr:row>56</xdr:row>
      <xdr:rowOff>371477</xdr:rowOff>
    </xdr:from>
    <xdr:to>
      <xdr:col>0</xdr:col>
      <xdr:colOff>1015810</xdr:colOff>
      <xdr:row>56</xdr:row>
      <xdr:rowOff>904876</xdr:rowOff>
    </xdr:to>
    <xdr:pic>
      <xdr:nvPicPr>
        <xdr:cNvPr id="270" name="Immagine 26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0126" y="92154377"/>
          <a:ext cx="925284" cy="533399"/>
        </a:xfrm>
        <a:prstGeom prst="rect">
          <a:avLst/>
        </a:prstGeom>
      </xdr:spPr>
    </xdr:pic>
    <xdr:clientData/>
  </xdr:twoCellAnchor>
  <xdr:twoCellAnchor>
    <xdr:from>
      <xdr:col>0</xdr:col>
      <xdr:colOff>78600</xdr:colOff>
      <xdr:row>57</xdr:row>
      <xdr:rowOff>426227</xdr:rowOff>
    </xdr:from>
    <xdr:to>
      <xdr:col>0</xdr:col>
      <xdr:colOff>1025655</xdr:colOff>
      <xdr:row>57</xdr:row>
      <xdr:rowOff>959626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8200" y="93475952"/>
          <a:ext cx="947055" cy="533399"/>
        </a:xfrm>
        <a:prstGeom prst="rect">
          <a:avLst/>
        </a:prstGeom>
      </xdr:spPr>
    </xdr:pic>
    <xdr:clientData/>
  </xdr:twoCellAnchor>
  <xdr:twoCellAnchor>
    <xdr:from>
      <xdr:col>0</xdr:col>
      <xdr:colOff>104776</xdr:colOff>
      <xdr:row>58</xdr:row>
      <xdr:rowOff>452402</xdr:rowOff>
    </xdr:from>
    <xdr:to>
      <xdr:col>0</xdr:col>
      <xdr:colOff>1030060</xdr:colOff>
      <xdr:row>58</xdr:row>
      <xdr:rowOff>985801</xdr:rowOff>
    </xdr:to>
    <xdr:pic>
      <xdr:nvPicPr>
        <xdr:cNvPr id="272" name="Immagine 271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14376" y="94768952"/>
          <a:ext cx="925284" cy="533399"/>
        </a:xfrm>
        <a:prstGeom prst="rect">
          <a:avLst/>
        </a:prstGeom>
      </xdr:spPr>
    </xdr:pic>
    <xdr:clientData/>
  </xdr:twoCellAnchor>
  <xdr:twoCellAnchor>
    <xdr:from>
      <xdr:col>0</xdr:col>
      <xdr:colOff>54750</xdr:colOff>
      <xdr:row>59</xdr:row>
      <xdr:rowOff>440477</xdr:rowOff>
    </xdr:from>
    <xdr:to>
      <xdr:col>0</xdr:col>
      <xdr:colOff>974591</xdr:colOff>
      <xdr:row>59</xdr:row>
      <xdr:rowOff>973876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4350" y="96023852"/>
          <a:ext cx="919841" cy="533399"/>
        </a:xfrm>
        <a:prstGeom prst="rect">
          <a:avLst/>
        </a:prstGeom>
      </xdr:spPr>
    </xdr:pic>
    <xdr:clientData/>
  </xdr:twoCellAnchor>
  <xdr:twoCellAnchor editAs="oneCell">
    <xdr:from>
      <xdr:col>0</xdr:col>
      <xdr:colOff>33375</xdr:colOff>
      <xdr:row>46</xdr:row>
      <xdr:rowOff>495301</xdr:rowOff>
    </xdr:from>
    <xdr:to>
      <xdr:col>0</xdr:col>
      <xdr:colOff>981222</xdr:colOff>
      <xdr:row>46</xdr:row>
      <xdr:rowOff>992022</xdr:rowOff>
    </xdr:to>
    <xdr:pic>
      <xdr:nvPicPr>
        <xdr:cNvPr id="276" name="Immagine 275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2975" y="79609951"/>
          <a:ext cx="941497" cy="496721"/>
        </a:xfrm>
        <a:prstGeom prst="rect">
          <a:avLst/>
        </a:prstGeom>
      </xdr:spPr>
    </xdr:pic>
    <xdr:clientData/>
  </xdr:twoCellAnchor>
  <xdr:twoCellAnchor editAs="oneCell">
    <xdr:from>
      <xdr:col>0</xdr:col>
      <xdr:colOff>97650</xdr:colOff>
      <xdr:row>47</xdr:row>
      <xdr:rowOff>473851</xdr:rowOff>
    </xdr:from>
    <xdr:to>
      <xdr:col>0</xdr:col>
      <xdr:colOff>1036043</xdr:colOff>
      <xdr:row>47</xdr:row>
      <xdr:rowOff>970572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7250" y="80855326"/>
          <a:ext cx="944743" cy="496721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48</xdr:row>
      <xdr:rowOff>490501</xdr:rowOff>
    </xdr:from>
    <xdr:to>
      <xdr:col>0</xdr:col>
      <xdr:colOff>1036675</xdr:colOff>
      <xdr:row>48</xdr:row>
      <xdr:rowOff>980872</xdr:rowOff>
    </xdr:to>
    <xdr:pic>
      <xdr:nvPicPr>
        <xdr:cNvPr id="278" name="Immagine 277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14375" y="82138801"/>
          <a:ext cx="938250" cy="496721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60</xdr:row>
      <xdr:rowOff>171450</xdr:rowOff>
    </xdr:from>
    <xdr:to>
      <xdr:col>0</xdr:col>
      <xdr:colOff>978458</xdr:colOff>
      <xdr:row>60</xdr:row>
      <xdr:rowOff>1050041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14375" y="97021650"/>
          <a:ext cx="873683" cy="878591"/>
        </a:xfrm>
        <a:prstGeom prst="rect">
          <a:avLst/>
        </a:prstGeom>
      </xdr:spPr>
    </xdr:pic>
    <xdr:clientData/>
  </xdr:twoCellAnchor>
  <xdr:twoCellAnchor>
    <xdr:from>
      <xdr:col>0</xdr:col>
      <xdr:colOff>73800</xdr:colOff>
      <xdr:row>61</xdr:row>
      <xdr:rowOff>102375</xdr:rowOff>
    </xdr:from>
    <xdr:to>
      <xdr:col>0</xdr:col>
      <xdr:colOff>952391</xdr:colOff>
      <xdr:row>61</xdr:row>
      <xdr:rowOff>985874</xdr:rowOff>
    </xdr:to>
    <xdr:pic>
      <xdr:nvPicPr>
        <xdr:cNvPr id="280" name="Immagine 27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3400" y="98219400"/>
          <a:ext cx="878591" cy="883499"/>
        </a:xfrm>
        <a:prstGeom prst="rect">
          <a:avLst/>
        </a:prstGeom>
      </xdr:spPr>
    </xdr:pic>
    <xdr:clientData/>
  </xdr:twoCellAnchor>
  <xdr:twoCellAnchor>
    <xdr:from>
      <xdr:col>0</xdr:col>
      <xdr:colOff>99976</xdr:colOff>
      <xdr:row>62</xdr:row>
      <xdr:rowOff>223801</xdr:rowOff>
    </xdr:from>
    <xdr:to>
      <xdr:col>0</xdr:col>
      <xdr:colOff>949118</xdr:colOff>
      <xdr:row>62</xdr:row>
      <xdr:rowOff>1122026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9576" y="99607651"/>
          <a:ext cx="849142" cy="898225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63</xdr:row>
      <xdr:rowOff>419101</xdr:rowOff>
    </xdr:from>
    <xdr:to>
      <xdr:col>0</xdr:col>
      <xdr:colOff>1038225</xdr:colOff>
      <xdr:row>63</xdr:row>
      <xdr:rowOff>1022405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6750" y="102336601"/>
          <a:ext cx="981075" cy="60330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416700</xdr:rowOff>
    </xdr:from>
    <xdr:to>
      <xdr:col>0</xdr:col>
      <xdr:colOff>990216</xdr:colOff>
      <xdr:row>64</xdr:row>
      <xdr:rowOff>1042558</xdr:rowOff>
    </xdr:to>
    <xdr:pic>
      <xdr:nvPicPr>
        <xdr:cNvPr id="284" name="Immagine 283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0550" y="103601025"/>
          <a:ext cx="1009266" cy="625858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65</xdr:row>
      <xdr:rowOff>347625</xdr:rowOff>
    </xdr:from>
    <xdr:to>
      <xdr:col>0</xdr:col>
      <xdr:colOff>1032586</xdr:colOff>
      <xdr:row>65</xdr:row>
      <xdr:rowOff>990398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6750" y="104798775"/>
          <a:ext cx="975436" cy="642773"/>
        </a:xfrm>
        <a:prstGeom prst="rect">
          <a:avLst/>
        </a:prstGeom>
      </xdr:spPr>
    </xdr:pic>
    <xdr:clientData/>
  </xdr:twoCellAnchor>
  <xdr:twoCellAnchor>
    <xdr:from>
      <xdr:col>0</xdr:col>
      <xdr:colOff>21375</xdr:colOff>
      <xdr:row>66</xdr:row>
      <xdr:rowOff>421425</xdr:rowOff>
    </xdr:from>
    <xdr:to>
      <xdr:col>0</xdr:col>
      <xdr:colOff>1013726</xdr:colOff>
      <xdr:row>66</xdr:row>
      <xdr:rowOff>1030368</xdr:rowOff>
    </xdr:to>
    <xdr:pic>
      <xdr:nvPicPr>
        <xdr:cNvPr id="286" name="Immagine 285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30975" y="106139400"/>
          <a:ext cx="992351" cy="608943"/>
        </a:xfrm>
        <a:prstGeom prst="rect">
          <a:avLst/>
        </a:prstGeom>
      </xdr:spPr>
    </xdr:pic>
    <xdr:clientData/>
  </xdr:twoCellAnchor>
  <xdr:twoCellAnchor>
    <xdr:from>
      <xdr:col>0</xdr:col>
      <xdr:colOff>276225</xdr:colOff>
      <xdr:row>67</xdr:row>
      <xdr:rowOff>38100</xdr:rowOff>
    </xdr:from>
    <xdr:to>
      <xdr:col>0</xdr:col>
      <xdr:colOff>752475</xdr:colOff>
      <xdr:row>67</xdr:row>
      <xdr:rowOff>1155343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85825" y="107022900"/>
          <a:ext cx="476250" cy="1117243"/>
        </a:xfrm>
        <a:prstGeom prst="rect">
          <a:avLst/>
        </a:prstGeom>
      </xdr:spPr>
    </xdr:pic>
    <xdr:clientData/>
  </xdr:twoCellAnchor>
  <xdr:twoCellAnchor>
    <xdr:from>
      <xdr:col>0</xdr:col>
      <xdr:colOff>157126</xdr:colOff>
      <xdr:row>70</xdr:row>
      <xdr:rowOff>219075</xdr:rowOff>
    </xdr:from>
    <xdr:to>
      <xdr:col>0</xdr:col>
      <xdr:colOff>890551</xdr:colOff>
      <xdr:row>70</xdr:row>
      <xdr:rowOff>1228725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6726" y="123672600"/>
          <a:ext cx="733425" cy="1009650"/>
        </a:xfrm>
        <a:prstGeom prst="rect">
          <a:avLst/>
        </a:prstGeom>
      </xdr:spPr>
    </xdr:pic>
    <xdr:clientData/>
  </xdr:twoCellAnchor>
  <xdr:twoCellAnchor>
    <xdr:from>
      <xdr:col>0</xdr:col>
      <xdr:colOff>114225</xdr:colOff>
      <xdr:row>71</xdr:row>
      <xdr:rowOff>166650</xdr:rowOff>
    </xdr:from>
    <xdr:to>
      <xdr:col>0</xdr:col>
      <xdr:colOff>845848</xdr:colOff>
      <xdr:row>71</xdr:row>
      <xdr:rowOff>1171575</xdr:rowOff>
    </xdr:to>
    <xdr:pic>
      <xdr:nvPicPr>
        <xdr:cNvPr id="292" name="Immagine 291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3825" y="124887000"/>
          <a:ext cx="731623" cy="1004925"/>
        </a:xfrm>
        <a:prstGeom prst="rect">
          <a:avLst/>
        </a:prstGeom>
      </xdr:spPr>
    </xdr:pic>
    <xdr:clientData/>
  </xdr:twoCellAnchor>
  <xdr:twoCellAnchor>
    <xdr:from>
      <xdr:col>0</xdr:col>
      <xdr:colOff>138000</xdr:colOff>
      <xdr:row>72</xdr:row>
      <xdr:rowOff>114225</xdr:rowOff>
    </xdr:from>
    <xdr:to>
      <xdr:col>0</xdr:col>
      <xdr:colOff>869623</xdr:colOff>
      <xdr:row>72</xdr:row>
      <xdr:rowOff>1077632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47600" y="126101400"/>
          <a:ext cx="731623" cy="963407"/>
        </a:xfrm>
        <a:prstGeom prst="rect">
          <a:avLst/>
        </a:prstGeom>
      </xdr:spPr>
    </xdr:pic>
    <xdr:clientData/>
  </xdr:twoCellAnchor>
  <xdr:twoCellAnchor>
    <xdr:from>
      <xdr:col>0</xdr:col>
      <xdr:colOff>180825</xdr:colOff>
      <xdr:row>73</xdr:row>
      <xdr:rowOff>157050</xdr:rowOff>
    </xdr:from>
    <xdr:to>
      <xdr:col>0</xdr:col>
      <xdr:colOff>912448</xdr:colOff>
      <xdr:row>73</xdr:row>
      <xdr:rowOff>1143000</xdr:rowOff>
    </xdr:to>
    <xdr:pic>
      <xdr:nvPicPr>
        <xdr:cNvPr id="294" name="Immagine 293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0425" y="127411050"/>
          <a:ext cx="731623" cy="985950"/>
        </a:xfrm>
        <a:prstGeom prst="rect">
          <a:avLst/>
        </a:prstGeom>
      </xdr:spPr>
    </xdr:pic>
    <xdr:clientData/>
  </xdr:twoCellAnchor>
  <xdr:twoCellAnchor>
    <xdr:from>
      <xdr:col>0</xdr:col>
      <xdr:colOff>57150</xdr:colOff>
      <xdr:row>74</xdr:row>
      <xdr:rowOff>333375</xdr:rowOff>
    </xdr:from>
    <xdr:to>
      <xdr:col>0</xdr:col>
      <xdr:colOff>1021243</xdr:colOff>
      <xdr:row>74</xdr:row>
      <xdr:rowOff>771628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6750" y="128854200"/>
          <a:ext cx="964093" cy="438253"/>
        </a:xfrm>
        <a:prstGeom prst="rect">
          <a:avLst/>
        </a:prstGeom>
      </xdr:spPr>
    </xdr:pic>
    <xdr:clientData/>
  </xdr:twoCellAnchor>
  <xdr:twoCellAnchor>
    <xdr:from>
      <xdr:col>0</xdr:col>
      <xdr:colOff>47551</xdr:colOff>
      <xdr:row>75</xdr:row>
      <xdr:rowOff>352350</xdr:rowOff>
    </xdr:from>
    <xdr:to>
      <xdr:col>0</xdr:col>
      <xdr:colOff>1009657</xdr:colOff>
      <xdr:row>75</xdr:row>
      <xdr:rowOff>812205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7151" y="131406825"/>
          <a:ext cx="962106" cy="459855"/>
        </a:xfrm>
        <a:prstGeom prst="rect">
          <a:avLst/>
        </a:prstGeom>
      </xdr:spPr>
    </xdr:pic>
    <xdr:clientData/>
  </xdr:twoCellAnchor>
  <xdr:twoCellAnchor>
    <xdr:from>
      <xdr:col>0</xdr:col>
      <xdr:colOff>71325</xdr:colOff>
      <xdr:row>76</xdr:row>
      <xdr:rowOff>452326</xdr:rowOff>
    </xdr:from>
    <xdr:to>
      <xdr:col>0</xdr:col>
      <xdr:colOff>1035417</xdr:colOff>
      <xdr:row>76</xdr:row>
      <xdr:rowOff>838200</xdr:rowOff>
    </xdr:to>
    <xdr:pic>
      <xdr:nvPicPr>
        <xdr:cNvPr id="298" name="Immagine 297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0925" y="132773626"/>
          <a:ext cx="964092" cy="385874"/>
        </a:xfrm>
        <a:prstGeom prst="rect">
          <a:avLst/>
        </a:prstGeom>
      </xdr:spPr>
    </xdr:pic>
    <xdr:clientData/>
  </xdr:twoCellAnchor>
  <xdr:twoCellAnchor>
    <xdr:from>
      <xdr:col>0</xdr:col>
      <xdr:colOff>104851</xdr:colOff>
      <xdr:row>77</xdr:row>
      <xdr:rowOff>209550</xdr:rowOff>
    </xdr:from>
    <xdr:to>
      <xdr:col>0</xdr:col>
      <xdr:colOff>896117</xdr:colOff>
      <xdr:row>77</xdr:row>
      <xdr:rowOff>1056869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14451" y="133797675"/>
          <a:ext cx="791266" cy="847319"/>
        </a:xfrm>
        <a:prstGeom prst="rect">
          <a:avLst/>
        </a:prstGeom>
      </xdr:spPr>
    </xdr:pic>
    <xdr:clientData/>
  </xdr:twoCellAnchor>
  <xdr:twoCellAnchor>
    <xdr:from>
      <xdr:col>0</xdr:col>
      <xdr:colOff>90526</xdr:colOff>
      <xdr:row>78</xdr:row>
      <xdr:rowOff>38099</xdr:rowOff>
    </xdr:from>
    <xdr:to>
      <xdr:col>0</xdr:col>
      <xdr:colOff>915673</xdr:colOff>
      <xdr:row>78</xdr:row>
      <xdr:rowOff>886290</xdr:rowOff>
    </xdr:to>
    <xdr:pic>
      <xdr:nvPicPr>
        <xdr:cNvPr id="300" name="Immagine 29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0126" y="134893049"/>
          <a:ext cx="825147" cy="848191"/>
        </a:xfrm>
        <a:prstGeom prst="rect">
          <a:avLst/>
        </a:prstGeom>
      </xdr:spPr>
    </xdr:pic>
    <xdr:clientData/>
  </xdr:twoCellAnchor>
  <xdr:twoCellAnchor>
    <xdr:from>
      <xdr:col>0</xdr:col>
      <xdr:colOff>152401</xdr:colOff>
      <xdr:row>79</xdr:row>
      <xdr:rowOff>66600</xdr:rowOff>
    </xdr:from>
    <xdr:to>
      <xdr:col>0</xdr:col>
      <xdr:colOff>975448</xdr:colOff>
      <xdr:row>79</xdr:row>
      <xdr:rowOff>944860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1" y="136188375"/>
          <a:ext cx="823047" cy="878260"/>
        </a:xfrm>
        <a:prstGeom prst="rect">
          <a:avLst/>
        </a:prstGeom>
      </xdr:spPr>
    </xdr:pic>
    <xdr:clientData/>
  </xdr:twoCellAnchor>
  <xdr:twoCellAnchor>
    <xdr:from>
      <xdr:col>0</xdr:col>
      <xdr:colOff>90451</xdr:colOff>
      <xdr:row>80</xdr:row>
      <xdr:rowOff>109317</xdr:rowOff>
    </xdr:from>
    <xdr:to>
      <xdr:col>0</xdr:col>
      <xdr:colOff>957226</xdr:colOff>
      <xdr:row>80</xdr:row>
      <xdr:rowOff>904875</xdr:rowOff>
    </xdr:to>
    <xdr:pic>
      <xdr:nvPicPr>
        <xdr:cNvPr id="302" name="Immagine 301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0051" y="137497917"/>
          <a:ext cx="866775" cy="795558"/>
        </a:xfrm>
        <a:prstGeom prst="rect">
          <a:avLst/>
        </a:prstGeom>
      </xdr:spPr>
    </xdr:pic>
    <xdr:clientData/>
  </xdr:twoCellAnchor>
  <xdr:twoCellAnchor>
    <xdr:from>
      <xdr:col>0</xdr:col>
      <xdr:colOff>14325</xdr:colOff>
      <xdr:row>81</xdr:row>
      <xdr:rowOff>352424</xdr:rowOff>
    </xdr:from>
    <xdr:to>
      <xdr:col>0</xdr:col>
      <xdr:colOff>982094</xdr:colOff>
      <xdr:row>81</xdr:row>
      <xdr:rowOff>723899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3925" y="139007849"/>
          <a:ext cx="967769" cy="371475"/>
        </a:xfrm>
        <a:prstGeom prst="rect">
          <a:avLst/>
        </a:prstGeom>
      </xdr:spPr>
    </xdr:pic>
    <xdr:clientData/>
  </xdr:twoCellAnchor>
  <xdr:twoCellAnchor>
    <xdr:from>
      <xdr:col>0</xdr:col>
      <xdr:colOff>57151</xdr:colOff>
      <xdr:row>82</xdr:row>
      <xdr:rowOff>566700</xdr:rowOff>
    </xdr:from>
    <xdr:to>
      <xdr:col>0</xdr:col>
      <xdr:colOff>1026627</xdr:colOff>
      <xdr:row>82</xdr:row>
      <xdr:rowOff>931142</xdr:rowOff>
    </xdr:to>
    <xdr:pic>
      <xdr:nvPicPr>
        <xdr:cNvPr id="304" name="Immagine 303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6751" y="140488950"/>
          <a:ext cx="969476" cy="364442"/>
        </a:xfrm>
        <a:prstGeom prst="rect">
          <a:avLst/>
        </a:prstGeom>
      </xdr:spPr>
    </xdr:pic>
    <xdr:clientData/>
  </xdr:twoCellAnchor>
  <xdr:twoCellAnchor>
    <xdr:from>
      <xdr:col>0</xdr:col>
      <xdr:colOff>33301</xdr:colOff>
      <xdr:row>83</xdr:row>
      <xdr:rowOff>504750</xdr:rowOff>
    </xdr:from>
    <xdr:to>
      <xdr:col>0</xdr:col>
      <xdr:colOff>1002777</xdr:colOff>
      <xdr:row>83</xdr:row>
      <xdr:rowOff>869192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2901" y="141693825"/>
          <a:ext cx="969476" cy="364442"/>
        </a:xfrm>
        <a:prstGeom prst="rect">
          <a:avLst/>
        </a:prstGeom>
      </xdr:spPr>
    </xdr:pic>
    <xdr:clientData/>
  </xdr:twoCellAnchor>
  <xdr:twoCellAnchor>
    <xdr:from>
      <xdr:col>0</xdr:col>
      <xdr:colOff>38026</xdr:colOff>
      <xdr:row>84</xdr:row>
      <xdr:rowOff>499950</xdr:rowOff>
    </xdr:from>
    <xdr:to>
      <xdr:col>0</xdr:col>
      <xdr:colOff>1007502</xdr:colOff>
      <xdr:row>84</xdr:row>
      <xdr:rowOff>838200</xdr:rowOff>
    </xdr:to>
    <xdr:pic>
      <xdr:nvPicPr>
        <xdr:cNvPr id="306" name="Immagine 305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7626" y="142955850"/>
          <a:ext cx="969476" cy="338250"/>
        </a:xfrm>
        <a:prstGeom prst="rect">
          <a:avLst/>
        </a:prstGeom>
      </xdr:spPr>
    </xdr:pic>
    <xdr:clientData/>
  </xdr:twoCellAnchor>
  <xdr:twoCellAnchor>
    <xdr:from>
      <xdr:col>0</xdr:col>
      <xdr:colOff>214277</xdr:colOff>
      <xdr:row>69</xdr:row>
      <xdr:rowOff>47625</xdr:rowOff>
    </xdr:from>
    <xdr:to>
      <xdr:col>0</xdr:col>
      <xdr:colOff>790575</xdr:colOff>
      <xdr:row>69</xdr:row>
      <xdr:rowOff>1208540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23877" y="119700675"/>
          <a:ext cx="576298" cy="1160915"/>
        </a:xfrm>
        <a:prstGeom prst="rect">
          <a:avLst/>
        </a:prstGeom>
      </xdr:spPr>
    </xdr:pic>
    <xdr:clientData/>
  </xdr:twoCellAnchor>
  <xdr:twoCellAnchor>
    <xdr:from>
      <xdr:col>0</xdr:col>
      <xdr:colOff>80999</xdr:colOff>
      <xdr:row>85</xdr:row>
      <xdr:rowOff>285750</xdr:rowOff>
    </xdr:from>
    <xdr:to>
      <xdr:col>0</xdr:col>
      <xdr:colOff>950161</xdr:colOff>
      <xdr:row>85</xdr:row>
      <xdr:rowOff>1085850</xdr:rowOff>
    </xdr:to>
    <xdr:pic>
      <xdr:nvPicPr>
        <xdr:cNvPr id="316" name="Immagine 315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0599" y="144008475"/>
          <a:ext cx="869162" cy="800100"/>
        </a:xfrm>
        <a:prstGeom prst="rect">
          <a:avLst/>
        </a:prstGeom>
      </xdr:spPr>
    </xdr:pic>
    <xdr:clientData/>
  </xdr:twoCellAnchor>
  <xdr:twoCellAnchor>
    <xdr:from>
      <xdr:col>0</xdr:col>
      <xdr:colOff>73874</xdr:colOff>
      <xdr:row>87</xdr:row>
      <xdr:rowOff>337306</xdr:rowOff>
    </xdr:from>
    <xdr:to>
      <xdr:col>0</xdr:col>
      <xdr:colOff>945374</xdr:colOff>
      <xdr:row>87</xdr:row>
      <xdr:rowOff>1185899</xdr:rowOff>
    </xdr:to>
    <xdr:pic>
      <xdr:nvPicPr>
        <xdr:cNvPr id="320" name="Immagine 31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3474" y="149127331"/>
          <a:ext cx="871500" cy="848593"/>
        </a:xfrm>
        <a:prstGeom prst="rect">
          <a:avLst/>
        </a:prstGeom>
      </xdr:spPr>
    </xdr:pic>
    <xdr:clientData/>
  </xdr:twoCellAnchor>
  <xdr:twoCellAnchor>
    <xdr:from>
      <xdr:col>0</xdr:col>
      <xdr:colOff>69074</xdr:colOff>
      <xdr:row>88</xdr:row>
      <xdr:rowOff>132481</xdr:rowOff>
    </xdr:from>
    <xdr:to>
      <xdr:col>0</xdr:col>
      <xdr:colOff>940574</xdr:colOff>
      <xdr:row>88</xdr:row>
      <xdr:rowOff>981074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8674" y="150189331"/>
          <a:ext cx="871500" cy="848593"/>
        </a:xfrm>
        <a:prstGeom prst="rect">
          <a:avLst/>
        </a:prstGeom>
      </xdr:spPr>
    </xdr:pic>
    <xdr:clientData/>
  </xdr:twoCellAnchor>
  <xdr:twoCellAnchor>
    <xdr:from>
      <xdr:col>0</xdr:col>
      <xdr:colOff>78599</xdr:colOff>
      <xdr:row>89</xdr:row>
      <xdr:rowOff>385725</xdr:rowOff>
    </xdr:from>
    <xdr:to>
      <xdr:col>0</xdr:col>
      <xdr:colOff>1015372</xdr:colOff>
      <xdr:row>89</xdr:row>
      <xdr:rowOff>871500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8199" y="152976225"/>
          <a:ext cx="936773" cy="485775"/>
        </a:xfrm>
        <a:prstGeom prst="rect">
          <a:avLst/>
        </a:prstGeom>
      </xdr:spPr>
    </xdr:pic>
    <xdr:clientData/>
  </xdr:twoCellAnchor>
  <xdr:twoCellAnchor>
    <xdr:from>
      <xdr:col>0</xdr:col>
      <xdr:colOff>21450</xdr:colOff>
      <xdr:row>90</xdr:row>
      <xdr:rowOff>447675</xdr:rowOff>
    </xdr:from>
    <xdr:to>
      <xdr:col>0</xdr:col>
      <xdr:colOff>1014450</xdr:colOff>
      <xdr:row>90</xdr:row>
      <xdr:rowOff>853790</xdr:rowOff>
    </xdr:to>
    <xdr:pic>
      <xdr:nvPicPr>
        <xdr:cNvPr id="326" name="Immagine 325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31050" y="156838650"/>
          <a:ext cx="993000" cy="406115"/>
        </a:xfrm>
        <a:prstGeom prst="rect">
          <a:avLst/>
        </a:prstGeom>
      </xdr:spPr>
    </xdr:pic>
    <xdr:clientData/>
  </xdr:twoCellAnchor>
  <xdr:twoCellAnchor>
    <xdr:from>
      <xdr:col>0</xdr:col>
      <xdr:colOff>40499</xdr:colOff>
      <xdr:row>91</xdr:row>
      <xdr:rowOff>457200</xdr:rowOff>
    </xdr:from>
    <xdr:to>
      <xdr:col>0</xdr:col>
      <xdr:colOff>1031099</xdr:colOff>
      <xdr:row>91</xdr:row>
      <xdr:rowOff>1022555</xdr:rowOff>
    </xdr:to>
    <xdr:pic>
      <xdr:nvPicPr>
        <xdr:cNvPr id="328" name="Immagine 327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0099" y="159381825"/>
          <a:ext cx="990600" cy="565355"/>
        </a:xfrm>
        <a:prstGeom prst="rect">
          <a:avLst/>
        </a:prstGeom>
      </xdr:spPr>
    </xdr:pic>
    <xdr:clientData/>
  </xdr:twoCellAnchor>
  <xdr:twoCellAnchor>
    <xdr:from>
      <xdr:col>0</xdr:col>
      <xdr:colOff>111901</xdr:colOff>
      <xdr:row>92</xdr:row>
      <xdr:rowOff>76200</xdr:rowOff>
    </xdr:from>
    <xdr:to>
      <xdr:col>0</xdr:col>
      <xdr:colOff>828944</xdr:colOff>
      <xdr:row>92</xdr:row>
      <xdr:rowOff>1228725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1501" y="161534475"/>
          <a:ext cx="717043" cy="1152525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95</xdr:row>
      <xdr:rowOff>488175</xdr:rowOff>
    </xdr:from>
    <xdr:to>
      <xdr:col>0</xdr:col>
      <xdr:colOff>1037728</xdr:colOff>
      <xdr:row>95</xdr:row>
      <xdr:rowOff>885129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7700" y="174614700"/>
          <a:ext cx="999628" cy="396954"/>
        </a:xfrm>
        <a:prstGeom prst="rect">
          <a:avLst/>
        </a:prstGeom>
      </xdr:spPr>
    </xdr:pic>
    <xdr:clientData/>
  </xdr:twoCellAnchor>
  <xdr:twoCellAnchor>
    <xdr:from>
      <xdr:col>0</xdr:col>
      <xdr:colOff>295276</xdr:colOff>
      <xdr:row>97</xdr:row>
      <xdr:rowOff>173851</xdr:rowOff>
    </xdr:from>
    <xdr:to>
      <xdr:col>0</xdr:col>
      <xdr:colOff>741852</xdr:colOff>
      <xdr:row>97</xdr:row>
      <xdr:rowOff>1183501</xdr:rowOff>
    </xdr:to>
    <xdr:pic>
      <xdr:nvPicPr>
        <xdr:cNvPr id="336" name="Immagine 335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04876" y="176834026"/>
          <a:ext cx="446576" cy="1009650"/>
        </a:xfrm>
        <a:prstGeom prst="rect">
          <a:avLst/>
        </a:prstGeom>
      </xdr:spPr>
    </xdr:pic>
    <xdr:clientData/>
  </xdr:twoCellAnchor>
  <xdr:twoCellAnchor>
    <xdr:from>
      <xdr:col>0</xdr:col>
      <xdr:colOff>133350</xdr:colOff>
      <xdr:row>94</xdr:row>
      <xdr:rowOff>116700</xdr:rowOff>
    </xdr:from>
    <xdr:to>
      <xdr:col>0</xdr:col>
      <xdr:colOff>930495</xdr:colOff>
      <xdr:row>94</xdr:row>
      <xdr:rowOff>1017005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42950" y="172976400"/>
          <a:ext cx="797145" cy="900305"/>
        </a:xfrm>
        <a:prstGeom prst="rect">
          <a:avLst/>
        </a:prstGeom>
      </xdr:spPr>
    </xdr:pic>
    <xdr:clientData/>
  </xdr:twoCellAnchor>
  <xdr:twoCellAnchor>
    <xdr:from>
      <xdr:col>0</xdr:col>
      <xdr:colOff>45225</xdr:colOff>
      <xdr:row>96</xdr:row>
      <xdr:rowOff>476251</xdr:rowOff>
    </xdr:from>
    <xdr:to>
      <xdr:col>0</xdr:col>
      <xdr:colOff>1009650</xdr:colOff>
      <xdr:row>96</xdr:row>
      <xdr:rowOff>824595</xdr:rowOff>
    </xdr:to>
    <xdr:pic>
      <xdr:nvPicPr>
        <xdr:cNvPr id="338" name="Immagine 337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4825" y="175869601"/>
          <a:ext cx="964425" cy="348344"/>
        </a:xfrm>
        <a:prstGeom prst="rect">
          <a:avLst/>
        </a:prstGeom>
      </xdr:spPr>
    </xdr:pic>
    <xdr:clientData/>
  </xdr:twoCellAnchor>
  <xdr:twoCellAnchor>
    <xdr:from>
      <xdr:col>0</xdr:col>
      <xdr:colOff>147600</xdr:colOff>
      <xdr:row>93</xdr:row>
      <xdr:rowOff>283350</xdr:rowOff>
    </xdr:from>
    <xdr:to>
      <xdr:col>0</xdr:col>
      <xdr:colOff>1007266</xdr:colOff>
      <xdr:row>93</xdr:row>
      <xdr:rowOff>1099251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7200" y="168075750"/>
          <a:ext cx="859666" cy="815901"/>
        </a:xfrm>
        <a:prstGeom prst="rect">
          <a:avLst/>
        </a:prstGeom>
      </xdr:spPr>
    </xdr:pic>
    <xdr:clientData/>
  </xdr:twoCellAnchor>
  <xdr:twoCellAnchor>
    <xdr:from>
      <xdr:col>0</xdr:col>
      <xdr:colOff>126450</xdr:colOff>
      <xdr:row>98</xdr:row>
      <xdr:rowOff>297675</xdr:rowOff>
    </xdr:from>
    <xdr:to>
      <xdr:col>0</xdr:col>
      <xdr:colOff>914625</xdr:colOff>
      <xdr:row>98</xdr:row>
      <xdr:rowOff>1082997</xdr:rowOff>
    </xdr:to>
    <xdr:pic>
      <xdr:nvPicPr>
        <xdr:cNvPr id="348" name="Immagine 347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6050" y="194693400"/>
          <a:ext cx="788175" cy="785322"/>
        </a:xfrm>
        <a:prstGeom prst="rect">
          <a:avLst/>
        </a:prstGeom>
      </xdr:spPr>
    </xdr:pic>
    <xdr:clientData/>
  </xdr:twoCellAnchor>
  <xdr:twoCellAnchor>
    <xdr:from>
      <xdr:col>0</xdr:col>
      <xdr:colOff>95475</xdr:colOff>
      <xdr:row>99</xdr:row>
      <xdr:rowOff>28574</xdr:rowOff>
    </xdr:from>
    <xdr:to>
      <xdr:col>0</xdr:col>
      <xdr:colOff>924150</xdr:colOff>
      <xdr:row>99</xdr:row>
      <xdr:rowOff>854249</xdr:rowOff>
    </xdr:to>
    <xdr:pic>
      <xdr:nvPicPr>
        <xdr:cNvPr id="349" name="Immagine 348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5075" y="195691124"/>
          <a:ext cx="828675" cy="825675"/>
        </a:xfrm>
        <a:prstGeom prst="rect">
          <a:avLst/>
        </a:prstGeom>
      </xdr:spPr>
    </xdr:pic>
    <xdr:clientData/>
  </xdr:twoCellAnchor>
  <xdr:twoCellAnchor>
    <xdr:from>
      <xdr:col>0</xdr:col>
      <xdr:colOff>150226</xdr:colOff>
      <xdr:row>100</xdr:row>
      <xdr:rowOff>150000</xdr:rowOff>
    </xdr:from>
    <xdr:to>
      <xdr:col>0</xdr:col>
      <xdr:colOff>971776</xdr:colOff>
      <xdr:row>100</xdr:row>
      <xdr:rowOff>968576</xdr:rowOff>
    </xdr:to>
    <xdr:pic>
      <xdr:nvPicPr>
        <xdr:cNvPr id="350" name="Immagine 34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9826" y="197079375"/>
          <a:ext cx="821550" cy="818576"/>
        </a:xfrm>
        <a:prstGeom prst="rect">
          <a:avLst/>
        </a:prstGeom>
      </xdr:spPr>
    </xdr:pic>
    <xdr:clientData/>
  </xdr:twoCellAnchor>
  <xdr:twoCellAnchor>
    <xdr:from>
      <xdr:col>0</xdr:col>
      <xdr:colOff>109725</xdr:colOff>
      <xdr:row>101</xdr:row>
      <xdr:rowOff>157124</xdr:rowOff>
    </xdr:from>
    <xdr:to>
      <xdr:col>0</xdr:col>
      <xdr:colOff>939078</xdr:colOff>
      <xdr:row>101</xdr:row>
      <xdr:rowOff>983475</xdr:rowOff>
    </xdr:to>
    <xdr:pic>
      <xdr:nvPicPr>
        <xdr:cNvPr id="351" name="Immagine 35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19325" y="198353324"/>
          <a:ext cx="829353" cy="826351"/>
        </a:xfrm>
        <a:prstGeom prst="rect">
          <a:avLst/>
        </a:prstGeom>
      </xdr:spPr>
    </xdr:pic>
    <xdr:clientData/>
  </xdr:twoCellAnchor>
  <xdr:twoCellAnchor>
    <xdr:from>
      <xdr:col>0</xdr:col>
      <xdr:colOff>74100</xdr:colOff>
      <xdr:row>102</xdr:row>
      <xdr:rowOff>440549</xdr:rowOff>
    </xdr:from>
    <xdr:to>
      <xdr:col>0</xdr:col>
      <xdr:colOff>1019472</xdr:colOff>
      <xdr:row>102</xdr:row>
      <xdr:rowOff>1107300</xdr:rowOff>
    </xdr:to>
    <xdr:pic>
      <xdr:nvPicPr>
        <xdr:cNvPr id="352" name="Immagine 351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3700" y="199903574"/>
          <a:ext cx="945372" cy="666751"/>
        </a:xfrm>
        <a:prstGeom prst="rect">
          <a:avLst/>
        </a:prstGeom>
      </xdr:spPr>
    </xdr:pic>
    <xdr:clientData/>
  </xdr:twoCellAnchor>
  <xdr:twoCellAnchor>
    <xdr:from>
      <xdr:col>0</xdr:col>
      <xdr:colOff>71700</xdr:colOff>
      <xdr:row>103</xdr:row>
      <xdr:rowOff>304799</xdr:rowOff>
    </xdr:from>
    <xdr:to>
      <xdr:col>0</xdr:col>
      <xdr:colOff>1017072</xdr:colOff>
      <xdr:row>103</xdr:row>
      <xdr:rowOff>1013550</xdr:rowOff>
    </xdr:to>
    <xdr:pic>
      <xdr:nvPicPr>
        <xdr:cNvPr id="353" name="Immagine 352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81300" y="201034649"/>
          <a:ext cx="945372" cy="708751"/>
        </a:xfrm>
        <a:prstGeom prst="rect">
          <a:avLst/>
        </a:prstGeom>
      </xdr:spPr>
    </xdr:pic>
    <xdr:clientData/>
  </xdr:twoCellAnchor>
  <xdr:twoCellAnchor>
    <xdr:from>
      <xdr:col>0</xdr:col>
      <xdr:colOff>69300</xdr:colOff>
      <xdr:row>104</xdr:row>
      <xdr:rowOff>330974</xdr:rowOff>
    </xdr:from>
    <xdr:to>
      <xdr:col>0</xdr:col>
      <xdr:colOff>1014672</xdr:colOff>
      <xdr:row>104</xdr:row>
      <xdr:rowOff>1039725</xdr:rowOff>
    </xdr:to>
    <xdr:pic>
      <xdr:nvPicPr>
        <xdr:cNvPr id="354" name="Immagine 353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8900" y="202327649"/>
          <a:ext cx="945372" cy="708751"/>
        </a:xfrm>
        <a:prstGeom prst="rect">
          <a:avLst/>
        </a:prstGeom>
      </xdr:spPr>
    </xdr:pic>
    <xdr:clientData/>
  </xdr:twoCellAnchor>
  <xdr:twoCellAnchor>
    <xdr:from>
      <xdr:col>0</xdr:col>
      <xdr:colOff>66900</xdr:colOff>
      <xdr:row>105</xdr:row>
      <xdr:rowOff>328574</xdr:rowOff>
    </xdr:from>
    <xdr:to>
      <xdr:col>0</xdr:col>
      <xdr:colOff>962250</xdr:colOff>
      <xdr:row>105</xdr:row>
      <xdr:rowOff>1002525</xdr:rowOff>
    </xdr:to>
    <xdr:pic>
      <xdr:nvPicPr>
        <xdr:cNvPr id="355" name="Immagine 354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6500" y="203592074"/>
          <a:ext cx="895350" cy="673951"/>
        </a:xfrm>
        <a:prstGeom prst="rect">
          <a:avLst/>
        </a:prstGeom>
      </xdr:spPr>
    </xdr:pic>
    <xdr:clientData/>
  </xdr:twoCellAnchor>
  <xdr:twoCellAnchor>
    <xdr:from>
      <xdr:col>0</xdr:col>
      <xdr:colOff>95251</xdr:colOff>
      <xdr:row>108</xdr:row>
      <xdr:rowOff>104776</xdr:rowOff>
    </xdr:from>
    <xdr:to>
      <xdr:col>0</xdr:col>
      <xdr:colOff>1010672</xdr:colOff>
      <xdr:row>108</xdr:row>
      <xdr:rowOff>942975</xdr:rowOff>
    </xdr:to>
    <xdr:pic>
      <xdr:nvPicPr>
        <xdr:cNvPr id="370" name="Immagine 36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4851" y="214769701"/>
          <a:ext cx="915421" cy="838199"/>
        </a:xfrm>
        <a:prstGeom prst="rect">
          <a:avLst/>
        </a:prstGeom>
      </xdr:spPr>
    </xdr:pic>
    <xdr:clientData/>
  </xdr:twoCellAnchor>
  <xdr:twoCellAnchor>
    <xdr:from>
      <xdr:col>0</xdr:col>
      <xdr:colOff>83325</xdr:colOff>
      <xdr:row>109</xdr:row>
      <xdr:rowOff>378601</xdr:rowOff>
    </xdr:from>
    <xdr:to>
      <xdr:col>0</xdr:col>
      <xdr:colOff>1028700</xdr:colOff>
      <xdr:row>109</xdr:row>
      <xdr:rowOff>1070561</xdr:rowOff>
    </xdr:to>
    <xdr:pic>
      <xdr:nvPicPr>
        <xdr:cNvPr id="371" name="Immagine 37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2925" y="216310351"/>
          <a:ext cx="945375" cy="691960"/>
        </a:xfrm>
        <a:prstGeom prst="rect">
          <a:avLst/>
        </a:prstGeom>
      </xdr:spPr>
    </xdr:pic>
    <xdr:clientData/>
  </xdr:twoCellAnchor>
  <xdr:twoCellAnchor>
    <xdr:from>
      <xdr:col>0</xdr:col>
      <xdr:colOff>142875</xdr:colOff>
      <xdr:row>110</xdr:row>
      <xdr:rowOff>161925</xdr:rowOff>
    </xdr:from>
    <xdr:to>
      <xdr:col>0</xdr:col>
      <xdr:colOff>930699</xdr:colOff>
      <xdr:row>110</xdr:row>
      <xdr:rowOff>1009650</xdr:rowOff>
    </xdr:to>
    <xdr:pic>
      <xdr:nvPicPr>
        <xdr:cNvPr id="372" name="Immagine 371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2475" y="217360500"/>
          <a:ext cx="787824" cy="847725"/>
        </a:xfrm>
        <a:prstGeom prst="rect">
          <a:avLst/>
        </a:prstGeom>
      </xdr:spPr>
    </xdr:pic>
    <xdr:clientData/>
  </xdr:twoCellAnchor>
  <xdr:twoCellAnchor>
    <xdr:from>
      <xdr:col>0</xdr:col>
      <xdr:colOff>111900</xdr:colOff>
      <xdr:row>111</xdr:row>
      <xdr:rowOff>264300</xdr:rowOff>
    </xdr:from>
    <xdr:to>
      <xdr:col>0</xdr:col>
      <xdr:colOff>942975</xdr:colOff>
      <xdr:row>111</xdr:row>
      <xdr:rowOff>1104006</xdr:rowOff>
    </xdr:to>
    <xdr:pic>
      <xdr:nvPicPr>
        <xdr:cNvPr id="375" name="Immagine 374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21500" y="222530175"/>
          <a:ext cx="831075" cy="839706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112</xdr:row>
      <xdr:rowOff>447675</xdr:rowOff>
    </xdr:from>
    <xdr:to>
      <xdr:col>0</xdr:col>
      <xdr:colOff>1000125</xdr:colOff>
      <xdr:row>112</xdr:row>
      <xdr:rowOff>1006284</xdr:rowOff>
    </xdr:to>
    <xdr:pic>
      <xdr:nvPicPr>
        <xdr:cNvPr id="376" name="Immagine 375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38175" y="223980375"/>
          <a:ext cx="971550" cy="558609"/>
        </a:xfrm>
        <a:prstGeom prst="rect">
          <a:avLst/>
        </a:prstGeom>
      </xdr:spPr>
    </xdr:pic>
    <xdr:clientData/>
  </xdr:twoCellAnchor>
  <xdr:twoCellAnchor>
    <xdr:from>
      <xdr:col>0</xdr:col>
      <xdr:colOff>7125</xdr:colOff>
      <xdr:row>113</xdr:row>
      <xdr:rowOff>435750</xdr:rowOff>
    </xdr:from>
    <xdr:to>
      <xdr:col>0</xdr:col>
      <xdr:colOff>1028700</xdr:colOff>
      <xdr:row>113</xdr:row>
      <xdr:rowOff>994359</xdr:rowOff>
    </xdr:to>
    <xdr:pic>
      <xdr:nvPicPr>
        <xdr:cNvPr id="377" name="Immagine 376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6725" y="225235275"/>
          <a:ext cx="1021575" cy="558609"/>
        </a:xfrm>
        <a:prstGeom prst="rect">
          <a:avLst/>
        </a:prstGeom>
      </xdr:spPr>
    </xdr:pic>
    <xdr:clientData/>
  </xdr:twoCellAnchor>
  <xdr:twoCellAnchor>
    <xdr:from>
      <xdr:col>0</xdr:col>
      <xdr:colOff>19050</xdr:colOff>
      <xdr:row>115</xdr:row>
      <xdr:rowOff>542925</xdr:rowOff>
    </xdr:from>
    <xdr:to>
      <xdr:col>0</xdr:col>
      <xdr:colOff>1024274</xdr:colOff>
      <xdr:row>115</xdr:row>
      <xdr:rowOff>1097775</xdr:rowOff>
    </xdr:to>
    <xdr:pic>
      <xdr:nvPicPr>
        <xdr:cNvPr id="378" name="Immagine 377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8650" y="229142925"/>
          <a:ext cx="1005224" cy="554850"/>
        </a:xfrm>
        <a:prstGeom prst="rect">
          <a:avLst/>
        </a:prstGeom>
      </xdr:spPr>
    </xdr:pic>
    <xdr:clientData/>
  </xdr:twoCellAnchor>
  <xdr:twoCellAnchor>
    <xdr:from>
      <xdr:col>0</xdr:col>
      <xdr:colOff>161925</xdr:colOff>
      <xdr:row>107</xdr:row>
      <xdr:rowOff>57151</xdr:rowOff>
    </xdr:from>
    <xdr:to>
      <xdr:col>0</xdr:col>
      <xdr:colOff>998004</xdr:colOff>
      <xdr:row>107</xdr:row>
      <xdr:rowOff>1069247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210921601"/>
          <a:ext cx="836079" cy="1012096"/>
        </a:xfrm>
        <a:prstGeom prst="rect">
          <a:avLst/>
        </a:prstGeom>
      </xdr:spPr>
    </xdr:pic>
    <xdr:clientData/>
  </xdr:twoCellAnchor>
  <xdr:twoCellAnchor>
    <xdr:from>
      <xdr:col>0</xdr:col>
      <xdr:colOff>111900</xdr:colOff>
      <xdr:row>106</xdr:row>
      <xdr:rowOff>92850</xdr:rowOff>
    </xdr:from>
    <xdr:to>
      <xdr:col>0</xdr:col>
      <xdr:colOff>980982</xdr:colOff>
      <xdr:row>106</xdr:row>
      <xdr:rowOff>1057275</xdr:rowOff>
    </xdr:to>
    <xdr:pic>
      <xdr:nvPicPr>
        <xdr:cNvPr id="390" name="Immagine 38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500" y="209690475"/>
          <a:ext cx="869082" cy="964425"/>
        </a:xfrm>
        <a:prstGeom prst="rect">
          <a:avLst/>
        </a:prstGeom>
      </xdr:spPr>
    </xdr:pic>
    <xdr:clientData/>
  </xdr:twoCellAnchor>
  <xdr:twoCellAnchor>
    <xdr:from>
      <xdr:col>0</xdr:col>
      <xdr:colOff>76200</xdr:colOff>
      <xdr:row>114</xdr:row>
      <xdr:rowOff>276225</xdr:rowOff>
    </xdr:from>
    <xdr:to>
      <xdr:col>0</xdr:col>
      <xdr:colOff>897750</xdr:colOff>
      <xdr:row>114</xdr:row>
      <xdr:rowOff>1029112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226342575"/>
          <a:ext cx="821550" cy="752887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13</xdr:row>
      <xdr:rowOff>266700</xdr:rowOff>
    </xdr:from>
    <xdr:to>
      <xdr:col>1</xdr:col>
      <xdr:colOff>1266210</xdr:colOff>
      <xdr:row>13</xdr:row>
      <xdr:rowOff>866775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/>
        <a:stretch>
          <a:fillRect/>
        </a:stretch>
      </xdr:blipFill>
      <xdr:spPr>
        <a:xfrm>
          <a:off x="1762125" y="16040100"/>
          <a:ext cx="1161435" cy="600075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133351</xdr:colOff>
      <xdr:row>18</xdr:row>
      <xdr:rowOff>257175</xdr:rowOff>
    </xdr:from>
    <xdr:to>
      <xdr:col>1</xdr:col>
      <xdr:colOff>1274809</xdr:colOff>
      <xdr:row>18</xdr:row>
      <xdr:rowOff>933450</xdr:rowOff>
    </xdr:to>
    <xdr:pic>
      <xdr:nvPicPr>
        <xdr:cNvPr id="408" name="Immagine 407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/>
        <a:stretch>
          <a:fillRect/>
        </a:stretch>
      </xdr:blipFill>
      <xdr:spPr>
        <a:xfrm>
          <a:off x="1790701" y="22364700"/>
          <a:ext cx="1141458" cy="676275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133351</xdr:colOff>
      <xdr:row>27</xdr:row>
      <xdr:rowOff>114300</xdr:rowOff>
    </xdr:from>
    <xdr:to>
      <xdr:col>1</xdr:col>
      <xdr:colOff>1162051</xdr:colOff>
      <xdr:row>27</xdr:row>
      <xdr:rowOff>1151755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/>
        <a:stretch>
          <a:fillRect/>
        </a:stretch>
      </xdr:blipFill>
      <xdr:spPr>
        <a:xfrm>
          <a:off x="1790701" y="37423725"/>
          <a:ext cx="1028700" cy="1037455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25</xdr:row>
      <xdr:rowOff>76200</xdr:rowOff>
    </xdr:from>
    <xdr:to>
      <xdr:col>1</xdr:col>
      <xdr:colOff>990600</xdr:colOff>
      <xdr:row>25</xdr:row>
      <xdr:rowOff>1228725</xdr:rowOff>
    </xdr:to>
    <xdr:pic>
      <xdr:nvPicPr>
        <xdr:cNvPr id="410" name="Immagine 40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/>
        <a:stretch>
          <a:fillRect/>
        </a:stretch>
      </xdr:blipFill>
      <xdr:spPr>
        <a:xfrm>
          <a:off x="1933575" y="31051500"/>
          <a:ext cx="714375" cy="115252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30</xdr:row>
      <xdr:rowOff>104775</xdr:rowOff>
    </xdr:from>
    <xdr:to>
      <xdr:col>1</xdr:col>
      <xdr:colOff>1295400</xdr:colOff>
      <xdr:row>30</xdr:row>
      <xdr:rowOff>1057621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/>
        <a:stretch>
          <a:fillRect/>
        </a:stretch>
      </xdr:blipFill>
      <xdr:spPr>
        <a:xfrm>
          <a:off x="1704975" y="41214675"/>
          <a:ext cx="1247775" cy="952846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33</xdr:row>
      <xdr:rowOff>323851</xdr:rowOff>
    </xdr:from>
    <xdr:to>
      <xdr:col>1</xdr:col>
      <xdr:colOff>1304926</xdr:colOff>
      <xdr:row>33</xdr:row>
      <xdr:rowOff>971551</xdr:rowOff>
    </xdr:to>
    <xdr:pic>
      <xdr:nvPicPr>
        <xdr:cNvPr id="412" name="Immagine 411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/>
        <a:stretch>
          <a:fillRect/>
        </a:stretch>
      </xdr:blipFill>
      <xdr:spPr>
        <a:xfrm>
          <a:off x="1724026" y="45234226"/>
          <a:ext cx="1231900" cy="647700"/>
        </a:xfrm>
        <a:prstGeom prst="rect">
          <a:avLst/>
        </a:prstGeom>
      </xdr:spPr>
    </xdr:pic>
    <xdr:clientData/>
  </xdr:twoCellAnchor>
  <xdr:twoCellAnchor editAs="oneCell">
    <xdr:from>
      <xdr:col>1</xdr:col>
      <xdr:colOff>76201</xdr:colOff>
      <xdr:row>35</xdr:row>
      <xdr:rowOff>76201</xdr:rowOff>
    </xdr:from>
    <xdr:to>
      <xdr:col>1</xdr:col>
      <xdr:colOff>1230083</xdr:colOff>
      <xdr:row>35</xdr:row>
      <xdr:rowOff>1085851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/>
        <a:stretch>
          <a:fillRect/>
        </a:stretch>
      </xdr:blipFill>
      <xdr:spPr>
        <a:xfrm>
          <a:off x="1733551" y="47520226"/>
          <a:ext cx="1147532" cy="100965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38</xdr:row>
      <xdr:rowOff>190500</xdr:rowOff>
    </xdr:from>
    <xdr:to>
      <xdr:col>2</xdr:col>
      <xdr:colOff>0</xdr:colOff>
      <xdr:row>38</xdr:row>
      <xdr:rowOff>999578</xdr:rowOff>
    </xdr:to>
    <xdr:pic>
      <xdr:nvPicPr>
        <xdr:cNvPr id="414" name="Immagine 413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/>
        <a:stretch>
          <a:fillRect/>
        </a:stretch>
      </xdr:blipFill>
      <xdr:spPr>
        <a:xfrm>
          <a:off x="1704975" y="51435000"/>
          <a:ext cx="1266825" cy="815428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40</xdr:row>
      <xdr:rowOff>57150</xdr:rowOff>
    </xdr:from>
    <xdr:to>
      <xdr:col>1</xdr:col>
      <xdr:colOff>1000125</xdr:colOff>
      <xdr:row>40</xdr:row>
      <xdr:rowOff>1211263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/>
        <a:stretch>
          <a:fillRect/>
        </a:stretch>
      </xdr:blipFill>
      <xdr:spPr>
        <a:xfrm>
          <a:off x="1924050" y="53835300"/>
          <a:ext cx="733425" cy="1147763"/>
        </a:xfrm>
        <a:prstGeom prst="rect">
          <a:avLst/>
        </a:prstGeom>
      </xdr:spPr>
    </xdr:pic>
    <xdr:clientData/>
  </xdr:twoCellAnchor>
  <xdr:twoCellAnchor editAs="oneCell">
    <xdr:from>
      <xdr:col>1</xdr:col>
      <xdr:colOff>85726</xdr:colOff>
      <xdr:row>43</xdr:row>
      <xdr:rowOff>257176</xdr:rowOff>
    </xdr:from>
    <xdr:to>
      <xdr:col>1</xdr:col>
      <xdr:colOff>1228725</xdr:colOff>
      <xdr:row>43</xdr:row>
      <xdr:rowOff>921717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/>
        <a:stretch>
          <a:fillRect/>
        </a:stretch>
      </xdr:blipFill>
      <xdr:spPr>
        <a:xfrm>
          <a:off x="1743076" y="75571351"/>
          <a:ext cx="1142999" cy="670891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46</xdr:row>
      <xdr:rowOff>228600</xdr:rowOff>
    </xdr:from>
    <xdr:to>
      <xdr:col>1</xdr:col>
      <xdr:colOff>1238250</xdr:colOff>
      <xdr:row>46</xdr:row>
      <xdr:rowOff>1059879</xdr:rowOff>
    </xdr:to>
    <xdr:pic>
      <xdr:nvPicPr>
        <xdr:cNvPr id="424" name="Immagine 423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/>
        <a:stretch>
          <a:fillRect/>
        </a:stretch>
      </xdr:blipFill>
      <xdr:spPr>
        <a:xfrm>
          <a:off x="1724025" y="79343250"/>
          <a:ext cx="1171575" cy="824929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53</xdr:row>
      <xdr:rowOff>276225</xdr:rowOff>
    </xdr:from>
    <xdr:to>
      <xdr:col>1</xdr:col>
      <xdr:colOff>1276350</xdr:colOff>
      <xdr:row>53</xdr:row>
      <xdr:rowOff>924710</xdr:rowOff>
    </xdr:to>
    <xdr:pic>
      <xdr:nvPicPr>
        <xdr:cNvPr id="426" name="Immagine 425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/>
        <a:stretch>
          <a:fillRect/>
        </a:stretch>
      </xdr:blipFill>
      <xdr:spPr>
        <a:xfrm>
          <a:off x="1685925" y="88258650"/>
          <a:ext cx="1247775" cy="6484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57</xdr:row>
      <xdr:rowOff>190501</xdr:rowOff>
    </xdr:from>
    <xdr:to>
      <xdr:col>1</xdr:col>
      <xdr:colOff>1249536</xdr:colOff>
      <xdr:row>57</xdr:row>
      <xdr:rowOff>1009651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/>
        <a:stretch>
          <a:fillRect/>
        </a:stretch>
      </xdr:blipFill>
      <xdr:spPr>
        <a:xfrm>
          <a:off x="1781175" y="93240226"/>
          <a:ext cx="1119361" cy="819150"/>
        </a:xfrm>
        <a:prstGeom prst="rect">
          <a:avLst/>
        </a:prstGeom>
      </xdr:spPr>
    </xdr:pic>
    <xdr:clientData/>
  </xdr:twoCellAnchor>
  <xdr:twoCellAnchor editAs="oneCell">
    <xdr:from>
      <xdr:col>1</xdr:col>
      <xdr:colOff>57151</xdr:colOff>
      <xdr:row>62</xdr:row>
      <xdr:rowOff>152400</xdr:rowOff>
    </xdr:from>
    <xdr:to>
      <xdr:col>1</xdr:col>
      <xdr:colOff>1295401</xdr:colOff>
      <xdr:row>62</xdr:row>
      <xdr:rowOff>1045982</xdr:rowOff>
    </xdr:to>
    <xdr:pic>
      <xdr:nvPicPr>
        <xdr:cNvPr id="428" name="Immagine 427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1714501" y="99536250"/>
          <a:ext cx="1238250" cy="893582"/>
        </a:xfrm>
        <a:prstGeom prst="rect">
          <a:avLst/>
        </a:prstGeom>
      </xdr:spPr>
    </xdr:pic>
    <xdr:clientData/>
  </xdr:twoCellAnchor>
  <xdr:twoCellAnchor editAs="oneCell">
    <xdr:from>
      <xdr:col>1</xdr:col>
      <xdr:colOff>66676</xdr:colOff>
      <xdr:row>65</xdr:row>
      <xdr:rowOff>171451</xdr:rowOff>
    </xdr:from>
    <xdr:to>
      <xdr:col>1</xdr:col>
      <xdr:colOff>1220531</xdr:colOff>
      <xdr:row>65</xdr:row>
      <xdr:rowOff>914401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/>
        <a:stretch>
          <a:fillRect/>
        </a:stretch>
      </xdr:blipFill>
      <xdr:spPr>
        <a:xfrm>
          <a:off x="1724026" y="104622601"/>
          <a:ext cx="1153855" cy="74295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67</xdr:row>
      <xdr:rowOff>57150</xdr:rowOff>
    </xdr:from>
    <xdr:to>
      <xdr:col>1</xdr:col>
      <xdr:colOff>1019175</xdr:colOff>
      <xdr:row>67</xdr:row>
      <xdr:rowOff>1198875</xdr:rowOff>
    </xdr:to>
    <xdr:pic>
      <xdr:nvPicPr>
        <xdr:cNvPr id="430" name="Immagine 42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/>
        <a:stretch>
          <a:fillRect/>
        </a:stretch>
      </xdr:blipFill>
      <xdr:spPr>
        <a:xfrm>
          <a:off x="1962150" y="107041950"/>
          <a:ext cx="714375" cy="114172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93</xdr:row>
      <xdr:rowOff>142875</xdr:rowOff>
    </xdr:from>
    <xdr:to>
      <xdr:col>1</xdr:col>
      <xdr:colOff>1228725</xdr:colOff>
      <xdr:row>93</xdr:row>
      <xdr:rowOff>1060378</xdr:rowOff>
    </xdr:to>
    <xdr:pic>
      <xdr:nvPicPr>
        <xdr:cNvPr id="438" name="Immagine 437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/>
        <a:stretch>
          <a:fillRect/>
        </a:stretch>
      </xdr:blipFill>
      <xdr:spPr>
        <a:xfrm>
          <a:off x="1724025" y="167935275"/>
          <a:ext cx="1162050" cy="911153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95</xdr:row>
      <xdr:rowOff>238125</xdr:rowOff>
    </xdr:from>
    <xdr:to>
      <xdr:col>1</xdr:col>
      <xdr:colOff>1276350</xdr:colOff>
      <xdr:row>95</xdr:row>
      <xdr:rowOff>1058958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/>
        <a:stretch>
          <a:fillRect/>
        </a:stretch>
      </xdr:blipFill>
      <xdr:spPr>
        <a:xfrm>
          <a:off x="1724025" y="174364650"/>
          <a:ext cx="1209675" cy="814483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314325</xdr:colOff>
      <xdr:row>97</xdr:row>
      <xdr:rowOff>39619</xdr:rowOff>
    </xdr:from>
    <xdr:to>
      <xdr:col>1</xdr:col>
      <xdr:colOff>971550</xdr:colOff>
      <xdr:row>97</xdr:row>
      <xdr:rowOff>1225834</xdr:rowOff>
    </xdr:to>
    <xdr:pic>
      <xdr:nvPicPr>
        <xdr:cNvPr id="442" name="Immagine 441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1971675" y="176699794"/>
          <a:ext cx="657225" cy="1192565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108</xdr:row>
      <xdr:rowOff>95250</xdr:rowOff>
    </xdr:from>
    <xdr:to>
      <xdr:col>1</xdr:col>
      <xdr:colOff>1257300</xdr:colOff>
      <xdr:row>108</xdr:row>
      <xdr:rowOff>1111818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/>
        <a:stretch>
          <a:fillRect/>
        </a:stretch>
      </xdr:blipFill>
      <xdr:spPr>
        <a:xfrm>
          <a:off x="1704975" y="214760175"/>
          <a:ext cx="1209675" cy="1022918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109</xdr:row>
      <xdr:rowOff>238126</xdr:rowOff>
    </xdr:from>
    <xdr:to>
      <xdr:col>1</xdr:col>
      <xdr:colOff>1231352</xdr:colOff>
      <xdr:row>109</xdr:row>
      <xdr:rowOff>1038226</xdr:rowOff>
    </xdr:to>
    <xdr:pic>
      <xdr:nvPicPr>
        <xdr:cNvPr id="446" name="Immagine 445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/>
        <a:stretch>
          <a:fillRect/>
        </a:stretch>
      </xdr:blipFill>
      <xdr:spPr>
        <a:xfrm>
          <a:off x="1762125" y="216169876"/>
          <a:ext cx="1126577" cy="800100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110</xdr:row>
      <xdr:rowOff>95250</xdr:rowOff>
    </xdr:from>
    <xdr:to>
      <xdr:col>1</xdr:col>
      <xdr:colOff>1198721</xdr:colOff>
      <xdr:row>110</xdr:row>
      <xdr:rowOff>1123950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/>
        <a:stretch>
          <a:fillRect/>
        </a:stretch>
      </xdr:blipFill>
      <xdr:spPr>
        <a:xfrm>
          <a:off x="1685925" y="217293825"/>
          <a:ext cx="1170146" cy="1028700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112</xdr:row>
      <xdr:rowOff>180976</xdr:rowOff>
    </xdr:from>
    <xdr:to>
      <xdr:col>1</xdr:col>
      <xdr:colOff>1228725</xdr:colOff>
      <xdr:row>112</xdr:row>
      <xdr:rowOff>1002968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2"/>
        <a:stretch>
          <a:fillRect/>
        </a:stretch>
      </xdr:blipFill>
      <xdr:spPr>
        <a:xfrm>
          <a:off x="1714500" y="223713676"/>
          <a:ext cx="1171575" cy="821992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190501</xdr:colOff>
      <xdr:row>69</xdr:row>
      <xdr:rowOff>76200</xdr:rowOff>
    </xdr:from>
    <xdr:to>
      <xdr:col>1</xdr:col>
      <xdr:colOff>1130675</xdr:colOff>
      <xdr:row>69</xdr:row>
      <xdr:rowOff>1228486</xdr:rowOff>
    </xdr:to>
    <xdr:pic>
      <xdr:nvPicPr>
        <xdr:cNvPr id="466" name="Immagine 465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/>
        <a:stretch>
          <a:fillRect/>
        </a:stretch>
      </xdr:blipFill>
      <xdr:spPr>
        <a:xfrm>
          <a:off x="1847851" y="115928775"/>
          <a:ext cx="940174" cy="1152286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99</xdr:row>
      <xdr:rowOff>133686</xdr:rowOff>
    </xdr:from>
    <xdr:to>
      <xdr:col>1</xdr:col>
      <xdr:colOff>1162051</xdr:colOff>
      <xdr:row>99</xdr:row>
      <xdr:rowOff>1116852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/>
        <a:stretch>
          <a:fillRect/>
        </a:stretch>
      </xdr:blipFill>
      <xdr:spPr>
        <a:xfrm>
          <a:off x="1809751" y="178060686"/>
          <a:ext cx="1009650" cy="976816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103</xdr:row>
      <xdr:rowOff>256654</xdr:rowOff>
    </xdr:from>
    <xdr:to>
      <xdr:col>1</xdr:col>
      <xdr:colOff>1268098</xdr:colOff>
      <xdr:row>103</xdr:row>
      <xdr:rowOff>1095376</xdr:rowOff>
    </xdr:to>
    <xdr:pic>
      <xdr:nvPicPr>
        <xdr:cNvPr id="468" name="Immagine 467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/>
        <a:stretch>
          <a:fillRect/>
        </a:stretch>
      </xdr:blipFill>
      <xdr:spPr>
        <a:xfrm>
          <a:off x="1752600" y="183250954"/>
          <a:ext cx="1166498" cy="838722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106</xdr:row>
      <xdr:rowOff>142176</xdr:rowOff>
    </xdr:from>
    <xdr:to>
      <xdr:col>1</xdr:col>
      <xdr:colOff>1200150</xdr:colOff>
      <xdr:row>106</xdr:row>
      <xdr:rowOff>1104708</xdr:rowOff>
    </xdr:to>
    <xdr:pic>
      <xdr:nvPicPr>
        <xdr:cNvPr id="470" name="Immagine 46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/>
        <a:stretch>
          <a:fillRect/>
        </a:stretch>
      </xdr:blipFill>
      <xdr:spPr>
        <a:xfrm>
          <a:off x="1733550" y="190737426"/>
          <a:ext cx="1123950" cy="962532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71</xdr:row>
      <xdr:rowOff>202999</xdr:rowOff>
    </xdr:from>
    <xdr:to>
      <xdr:col>1</xdr:col>
      <xdr:colOff>1209675</xdr:colOff>
      <xdr:row>71</xdr:row>
      <xdr:rowOff>1159828</xdr:rowOff>
    </xdr:to>
    <xdr:pic>
      <xdr:nvPicPr>
        <xdr:cNvPr id="472" name="Immagine 471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/>
        <a:stretch>
          <a:fillRect/>
        </a:stretch>
      </xdr:blipFill>
      <xdr:spPr>
        <a:xfrm>
          <a:off x="1771650" y="119856049"/>
          <a:ext cx="1095375" cy="956829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79</xdr:row>
      <xdr:rowOff>136454</xdr:rowOff>
    </xdr:from>
    <xdr:to>
      <xdr:col>1</xdr:col>
      <xdr:colOff>1276350</xdr:colOff>
      <xdr:row>79</xdr:row>
      <xdr:rowOff>1114157</xdr:rowOff>
    </xdr:to>
    <xdr:pic>
      <xdr:nvPicPr>
        <xdr:cNvPr id="474" name="Immagine 473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/>
        <a:stretch>
          <a:fillRect/>
        </a:stretch>
      </xdr:blipFill>
      <xdr:spPr>
        <a:xfrm>
          <a:off x="1743075" y="131190929"/>
          <a:ext cx="1190625" cy="977703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83</xdr:row>
      <xdr:rowOff>257175</xdr:rowOff>
    </xdr:from>
    <xdr:to>
      <xdr:col>1</xdr:col>
      <xdr:colOff>1295400</xdr:colOff>
      <xdr:row>83</xdr:row>
      <xdr:rowOff>998320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9"/>
        <a:stretch>
          <a:fillRect/>
        </a:stretch>
      </xdr:blipFill>
      <xdr:spPr>
        <a:xfrm>
          <a:off x="1695450" y="136378950"/>
          <a:ext cx="1257300" cy="741145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142876</xdr:colOff>
      <xdr:row>85</xdr:row>
      <xdr:rowOff>123825</xdr:rowOff>
    </xdr:from>
    <xdr:to>
      <xdr:col>1</xdr:col>
      <xdr:colOff>1230914</xdr:colOff>
      <xdr:row>85</xdr:row>
      <xdr:rowOff>1143000</xdr:rowOff>
    </xdr:to>
    <xdr:pic>
      <xdr:nvPicPr>
        <xdr:cNvPr id="476" name="Immagine 475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0"/>
        <a:stretch>
          <a:fillRect/>
        </a:stretch>
      </xdr:blipFill>
      <xdr:spPr>
        <a:xfrm>
          <a:off x="1800226" y="138779250"/>
          <a:ext cx="1088038" cy="10191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88</xdr:row>
      <xdr:rowOff>133350</xdr:rowOff>
    </xdr:from>
    <xdr:to>
      <xdr:col>1</xdr:col>
      <xdr:colOff>1266825</xdr:colOff>
      <xdr:row>88</xdr:row>
      <xdr:rowOff>1173981</xdr:rowOff>
    </xdr:to>
    <xdr:pic>
      <xdr:nvPicPr>
        <xdr:cNvPr id="478" name="Immagine 477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1"/>
        <a:stretch>
          <a:fillRect/>
        </a:stretch>
      </xdr:blipFill>
      <xdr:spPr>
        <a:xfrm>
          <a:off x="1752600" y="145122900"/>
          <a:ext cx="1171575" cy="1034281"/>
        </a:xfrm>
        <a:prstGeom prst="rect">
          <a:avLst/>
        </a:prstGeom>
      </xdr:spPr>
    </xdr:pic>
    <xdr:clientData/>
  </xdr:twoCellAnchor>
  <xdr:twoCellAnchor editAs="oneCell">
    <xdr:from>
      <xdr:col>1</xdr:col>
      <xdr:colOff>161926</xdr:colOff>
      <xdr:row>89</xdr:row>
      <xdr:rowOff>209551</xdr:rowOff>
    </xdr:from>
    <xdr:to>
      <xdr:col>1</xdr:col>
      <xdr:colOff>1266826</xdr:colOff>
      <xdr:row>89</xdr:row>
      <xdr:rowOff>992943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2"/>
        <a:stretch>
          <a:fillRect/>
        </a:stretch>
      </xdr:blipFill>
      <xdr:spPr>
        <a:xfrm>
          <a:off x="1819276" y="147732751"/>
          <a:ext cx="1104900" cy="7833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17"/>
  <sheetViews>
    <sheetView tabSelected="1" zoomScaleNormal="100" workbookViewId="0">
      <selection activeCell="P4" sqref="P4"/>
    </sheetView>
  </sheetViews>
  <sheetFormatPr defaultRowHeight="15" x14ac:dyDescent="0.25"/>
  <cols>
    <col min="1" max="1" width="15.7109375" style="2" customWidth="1"/>
    <col min="2" max="2" width="19.7109375" style="2" customWidth="1"/>
    <col min="3" max="3" width="12.7109375" style="2" customWidth="1"/>
    <col min="4" max="4" width="19.28515625" style="2" customWidth="1"/>
    <col min="5" max="5" width="18.5703125" style="2" customWidth="1"/>
    <col min="6" max="6" width="10.7109375" style="3" customWidth="1"/>
    <col min="7" max="7" width="14.28515625" style="5" bestFit="1" customWidth="1"/>
    <col min="8" max="11" width="9.28515625" style="5"/>
    <col min="12" max="12" width="9.140625" style="7" bestFit="1" customWidth="1"/>
    <col min="13" max="13" width="15.140625" style="7" bestFit="1" customWidth="1"/>
  </cols>
  <sheetData>
    <row r="2" spans="1:19" s="19" customFormat="1" x14ac:dyDescent="0.25">
      <c r="A2" s="15"/>
      <c r="B2" s="15"/>
      <c r="C2" s="15"/>
      <c r="D2" s="15"/>
      <c r="E2" s="15"/>
      <c r="F2" s="16"/>
      <c r="G2" s="17"/>
      <c r="H2" s="17"/>
      <c r="I2" s="17"/>
      <c r="J2" s="17"/>
      <c r="K2" s="20">
        <f>SUM(K4:K116)</f>
        <v>3245</v>
      </c>
      <c r="L2" s="18"/>
      <c r="M2" s="18">
        <f>SUM(M4:M116)</f>
        <v>295962</v>
      </c>
    </row>
    <row r="3" spans="1:19" ht="30" x14ac:dyDescent="0.25">
      <c r="A3" s="9" t="s">
        <v>0</v>
      </c>
      <c r="B3" s="9" t="s">
        <v>71</v>
      </c>
      <c r="C3" s="9" t="s">
        <v>1</v>
      </c>
      <c r="D3" s="9" t="s">
        <v>2</v>
      </c>
      <c r="E3" s="9" t="s">
        <v>3</v>
      </c>
      <c r="F3" s="10" t="s">
        <v>4</v>
      </c>
      <c r="G3" s="11" t="s">
        <v>72</v>
      </c>
      <c r="H3" s="11" t="s">
        <v>73</v>
      </c>
      <c r="I3" s="11" t="s">
        <v>74</v>
      </c>
      <c r="J3" s="11" t="s">
        <v>75</v>
      </c>
      <c r="K3" s="13" t="s">
        <v>76</v>
      </c>
      <c r="L3" s="12" t="s">
        <v>79</v>
      </c>
      <c r="M3" s="12" t="s">
        <v>80</v>
      </c>
    </row>
    <row r="4" spans="1:19" ht="100.15" customHeight="1" x14ac:dyDescent="0.25">
      <c r="A4" s="1"/>
      <c r="B4" s="1"/>
      <c r="C4" s="1" t="s">
        <v>16</v>
      </c>
      <c r="D4" s="1" t="s">
        <v>17</v>
      </c>
      <c r="E4" s="1" t="s">
        <v>18</v>
      </c>
      <c r="F4" s="1" t="s">
        <v>14</v>
      </c>
      <c r="G4" s="6">
        <v>15</v>
      </c>
      <c r="H4" s="6">
        <v>36</v>
      </c>
      <c r="I4" s="6">
        <v>35</v>
      </c>
      <c r="J4" s="6">
        <v>17</v>
      </c>
      <c r="K4" s="14">
        <f t="shared" ref="K4:K49" si="0">SUM(G4:J4)</f>
        <v>103</v>
      </c>
      <c r="L4" s="8">
        <v>93</v>
      </c>
      <c r="M4" s="8">
        <f>L4*K4</f>
        <v>9579</v>
      </c>
    </row>
    <row r="5" spans="1:19" ht="100.15" customHeight="1" x14ac:dyDescent="0.25">
      <c r="A5" s="1"/>
      <c r="B5" s="1"/>
      <c r="C5" s="1" t="s">
        <v>16</v>
      </c>
      <c r="D5" s="1" t="s">
        <v>17</v>
      </c>
      <c r="E5" s="1" t="s">
        <v>18</v>
      </c>
      <c r="F5" s="1" t="s">
        <v>12</v>
      </c>
      <c r="G5" s="6">
        <v>24</v>
      </c>
      <c r="H5" s="6">
        <v>27</v>
      </c>
      <c r="I5" s="6">
        <v>21</v>
      </c>
      <c r="J5" s="6">
        <v>15</v>
      </c>
      <c r="K5" s="14">
        <f t="shared" si="0"/>
        <v>87</v>
      </c>
      <c r="L5" s="8">
        <v>93</v>
      </c>
      <c r="M5" s="8">
        <f t="shared" ref="M5:M68" si="1">L5*K5</f>
        <v>8091</v>
      </c>
    </row>
    <row r="6" spans="1:19" ht="100.15" customHeight="1" x14ac:dyDescent="0.25">
      <c r="A6" s="1"/>
      <c r="B6" s="1"/>
      <c r="C6" s="1" t="s">
        <v>16</v>
      </c>
      <c r="D6" s="1" t="s">
        <v>17</v>
      </c>
      <c r="E6" s="1" t="s">
        <v>18</v>
      </c>
      <c r="F6" s="1" t="s">
        <v>15</v>
      </c>
      <c r="G6" s="6">
        <v>17</v>
      </c>
      <c r="H6" s="6">
        <v>26</v>
      </c>
      <c r="I6" s="6">
        <v>24</v>
      </c>
      <c r="J6" s="6">
        <v>7</v>
      </c>
      <c r="K6" s="14">
        <f t="shared" si="0"/>
        <v>74</v>
      </c>
      <c r="L6" s="8">
        <v>93</v>
      </c>
      <c r="M6" s="8">
        <f t="shared" si="1"/>
        <v>6882</v>
      </c>
      <c r="S6" t="s">
        <v>78</v>
      </c>
    </row>
    <row r="7" spans="1:19" ht="100.15" customHeight="1" x14ac:dyDescent="0.25">
      <c r="A7" s="1"/>
      <c r="B7" s="1"/>
      <c r="C7" s="1" t="s">
        <v>16</v>
      </c>
      <c r="D7" s="1" t="s">
        <v>17</v>
      </c>
      <c r="E7" s="1" t="s">
        <v>18</v>
      </c>
      <c r="F7" s="1" t="s">
        <v>10</v>
      </c>
      <c r="G7" s="6">
        <v>28</v>
      </c>
      <c r="H7" s="6">
        <v>13</v>
      </c>
      <c r="I7" s="6">
        <v>6</v>
      </c>
      <c r="J7" s="6"/>
      <c r="K7" s="14">
        <f t="shared" si="0"/>
        <v>47</v>
      </c>
      <c r="L7" s="8">
        <v>93</v>
      </c>
      <c r="M7" s="8">
        <f t="shared" si="1"/>
        <v>4371</v>
      </c>
    </row>
    <row r="8" spans="1:19" ht="100.15" customHeight="1" x14ac:dyDescent="0.25">
      <c r="A8" s="1"/>
      <c r="B8" s="1"/>
      <c r="C8" s="1" t="s">
        <v>19</v>
      </c>
      <c r="D8" s="1" t="s">
        <v>20</v>
      </c>
      <c r="E8" s="1" t="s">
        <v>18</v>
      </c>
      <c r="F8" s="1" t="s">
        <v>14</v>
      </c>
      <c r="G8" s="6">
        <v>17</v>
      </c>
      <c r="H8" s="6">
        <v>32</v>
      </c>
      <c r="I8" s="6">
        <v>36</v>
      </c>
      <c r="J8" s="6">
        <v>17</v>
      </c>
      <c r="K8" s="14">
        <f t="shared" si="0"/>
        <v>102</v>
      </c>
      <c r="L8" s="8">
        <v>71</v>
      </c>
      <c r="M8" s="8">
        <f t="shared" si="1"/>
        <v>7242</v>
      </c>
    </row>
    <row r="9" spans="1:19" ht="100.15" customHeight="1" x14ac:dyDescent="0.25">
      <c r="A9" s="1"/>
      <c r="B9" s="1"/>
      <c r="C9" s="1" t="s">
        <v>19</v>
      </c>
      <c r="D9" s="1" t="s">
        <v>20</v>
      </c>
      <c r="E9" s="1" t="s">
        <v>18</v>
      </c>
      <c r="F9" s="1" t="s">
        <v>12</v>
      </c>
      <c r="G9" s="6">
        <v>15</v>
      </c>
      <c r="H9" s="6">
        <v>25</v>
      </c>
      <c r="I9" s="6">
        <v>21</v>
      </c>
      <c r="J9" s="6">
        <v>11</v>
      </c>
      <c r="K9" s="14">
        <f t="shared" si="0"/>
        <v>72</v>
      </c>
      <c r="L9" s="8">
        <v>71</v>
      </c>
      <c r="M9" s="8">
        <f t="shared" si="1"/>
        <v>5112</v>
      </c>
    </row>
    <row r="10" spans="1:19" ht="100.15" customHeight="1" x14ac:dyDescent="0.25">
      <c r="A10" s="1"/>
      <c r="B10" s="1"/>
      <c r="C10" s="1" t="s">
        <v>19</v>
      </c>
      <c r="D10" s="1" t="s">
        <v>20</v>
      </c>
      <c r="E10" s="1" t="s">
        <v>18</v>
      </c>
      <c r="F10" s="1" t="s">
        <v>15</v>
      </c>
      <c r="G10" s="6">
        <v>17</v>
      </c>
      <c r="H10" s="6">
        <v>26</v>
      </c>
      <c r="I10" s="6">
        <v>24</v>
      </c>
      <c r="J10" s="6">
        <v>7</v>
      </c>
      <c r="K10" s="14">
        <f t="shared" si="0"/>
        <v>74</v>
      </c>
      <c r="L10" s="8">
        <v>71</v>
      </c>
      <c r="M10" s="8">
        <f t="shared" si="1"/>
        <v>5254</v>
      </c>
    </row>
    <row r="11" spans="1:19" ht="100.15" customHeight="1" x14ac:dyDescent="0.25">
      <c r="A11" s="1"/>
      <c r="B11" s="1"/>
      <c r="C11" s="1" t="s">
        <v>19</v>
      </c>
      <c r="D11" s="1" t="s">
        <v>20</v>
      </c>
      <c r="E11" s="1" t="s">
        <v>18</v>
      </c>
      <c r="F11" s="1" t="s">
        <v>10</v>
      </c>
      <c r="G11" s="6">
        <v>37</v>
      </c>
      <c r="H11" s="6">
        <v>37</v>
      </c>
      <c r="I11" s="6">
        <v>40</v>
      </c>
      <c r="J11" s="6">
        <v>13</v>
      </c>
      <c r="K11" s="14">
        <f t="shared" si="0"/>
        <v>127</v>
      </c>
      <c r="L11" s="8">
        <v>71</v>
      </c>
      <c r="M11" s="8">
        <f t="shared" si="1"/>
        <v>9017</v>
      </c>
    </row>
    <row r="12" spans="1:19" ht="100.15" customHeight="1" x14ac:dyDescent="0.25">
      <c r="A12" s="1"/>
      <c r="B12" s="1"/>
      <c r="C12" s="1" t="s">
        <v>21</v>
      </c>
      <c r="D12" s="1" t="s">
        <v>17</v>
      </c>
      <c r="E12" s="1" t="s">
        <v>18</v>
      </c>
      <c r="F12" s="1" t="s">
        <v>11</v>
      </c>
      <c r="G12" s="6">
        <v>29</v>
      </c>
      <c r="H12" s="6">
        <v>53</v>
      </c>
      <c r="I12" s="6">
        <v>59</v>
      </c>
      <c r="J12" s="6">
        <v>27</v>
      </c>
      <c r="K12" s="14">
        <f t="shared" si="0"/>
        <v>168</v>
      </c>
      <c r="L12" s="8">
        <v>93</v>
      </c>
      <c r="M12" s="8">
        <f t="shared" si="1"/>
        <v>15624</v>
      </c>
    </row>
    <row r="13" spans="1:19" ht="100.15" customHeight="1" x14ac:dyDescent="0.25">
      <c r="A13" s="1"/>
      <c r="B13" s="1"/>
      <c r="C13" s="1" t="s">
        <v>21</v>
      </c>
      <c r="D13" s="1" t="s">
        <v>17</v>
      </c>
      <c r="E13" s="1" t="s">
        <v>18</v>
      </c>
      <c r="F13" s="1" t="s">
        <v>14</v>
      </c>
      <c r="G13" s="6">
        <v>11</v>
      </c>
      <c r="H13" s="6">
        <v>16</v>
      </c>
      <c r="I13" s="6">
        <v>15</v>
      </c>
      <c r="J13" s="6">
        <v>7</v>
      </c>
      <c r="K13" s="14">
        <f t="shared" si="0"/>
        <v>49</v>
      </c>
      <c r="L13" s="8">
        <v>93</v>
      </c>
      <c r="M13" s="8">
        <f t="shared" si="1"/>
        <v>4557</v>
      </c>
    </row>
    <row r="14" spans="1:19" ht="100.15" customHeight="1" x14ac:dyDescent="0.25">
      <c r="A14" s="1"/>
      <c r="B14" s="1"/>
      <c r="C14" s="1" t="s">
        <v>21</v>
      </c>
      <c r="D14" s="1" t="s">
        <v>17</v>
      </c>
      <c r="E14" s="1" t="s">
        <v>18</v>
      </c>
      <c r="F14" s="1" t="s">
        <v>12</v>
      </c>
      <c r="G14" s="6">
        <v>8</v>
      </c>
      <c r="H14" s="6">
        <v>10</v>
      </c>
      <c r="I14" s="6">
        <v>4</v>
      </c>
      <c r="J14" s="6"/>
      <c r="K14" s="14">
        <f t="shared" si="0"/>
        <v>22</v>
      </c>
      <c r="L14" s="8">
        <v>93</v>
      </c>
      <c r="M14" s="8">
        <f t="shared" si="1"/>
        <v>2046</v>
      </c>
    </row>
    <row r="15" spans="1:19" ht="100.15" customHeight="1" x14ac:dyDescent="0.25">
      <c r="A15" s="1"/>
      <c r="B15" s="1"/>
      <c r="C15" s="1" t="s">
        <v>21</v>
      </c>
      <c r="D15" s="1" t="s">
        <v>17</v>
      </c>
      <c r="E15" s="1" t="s">
        <v>18</v>
      </c>
      <c r="F15" s="1" t="s">
        <v>15</v>
      </c>
      <c r="G15" s="6">
        <v>7</v>
      </c>
      <c r="H15" s="6">
        <v>6</v>
      </c>
      <c r="I15" s="6">
        <v>7</v>
      </c>
      <c r="J15" s="6">
        <v>6</v>
      </c>
      <c r="K15" s="14">
        <f t="shared" si="0"/>
        <v>26</v>
      </c>
      <c r="L15" s="8">
        <v>93</v>
      </c>
      <c r="M15" s="8">
        <f t="shared" si="1"/>
        <v>2418</v>
      </c>
    </row>
    <row r="16" spans="1:19" ht="100.15" customHeight="1" x14ac:dyDescent="0.25">
      <c r="A16" s="1"/>
      <c r="B16" s="1"/>
      <c r="C16" s="1" t="s">
        <v>21</v>
      </c>
      <c r="D16" s="1" t="s">
        <v>17</v>
      </c>
      <c r="E16" s="1" t="s">
        <v>18</v>
      </c>
      <c r="F16" s="1" t="s">
        <v>10</v>
      </c>
      <c r="G16" s="6">
        <v>37</v>
      </c>
      <c r="H16" s="6">
        <v>23</v>
      </c>
      <c r="I16" s="6">
        <v>11</v>
      </c>
      <c r="J16" s="6">
        <v>11</v>
      </c>
      <c r="K16" s="14">
        <f t="shared" si="0"/>
        <v>82</v>
      </c>
      <c r="L16" s="8">
        <v>93</v>
      </c>
      <c r="M16" s="8">
        <f t="shared" si="1"/>
        <v>7626</v>
      </c>
    </row>
    <row r="17" spans="1:13" ht="100.15" customHeight="1" x14ac:dyDescent="0.25">
      <c r="A17" s="1"/>
      <c r="B17" s="1"/>
      <c r="C17" s="1" t="s">
        <v>22</v>
      </c>
      <c r="D17" s="1" t="s">
        <v>20</v>
      </c>
      <c r="E17" s="1" t="s">
        <v>18</v>
      </c>
      <c r="F17" s="1" t="s">
        <v>11</v>
      </c>
      <c r="G17" s="6">
        <v>14</v>
      </c>
      <c r="H17" s="6">
        <v>23</v>
      </c>
      <c r="I17" s="6">
        <v>22</v>
      </c>
      <c r="J17" s="6">
        <v>12</v>
      </c>
      <c r="K17" s="14">
        <f t="shared" si="0"/>
        <v>71</v>
      </c>
      <c r="L17" s="8">
        <v>71</v>
      </c>
      <c r="M17" s="8">
        <f t="shared" si="1"/>
        <v>5041</v>
      </c>
    </row>
    <row r="18" spans="1:13" ht="100.15" customHeight="1" x14ac:dyDescent="0.25">
      <c r="A18" s="1"/>
      <c r="B18" s="1"/>
      <c r="C18" s="1" t="s">
        <v>22</v>
      </c>
      <c r="D18" s="1" t="s">
        <v>20</v>
      </c>
      <c r="E18" s="1" t="s">
        <v>18</v>
      </c>
      <c r="F18" s="1" t="s">
        <v>14</v>
      </c>
      <c r="G18" s="6">
        <v>12</v>
      </c>
      <c r="H18" s="6">
        <v>16</v>
      </c>
      <c r="I18" s="6">
        <v>15</v>
      </c>
      <c r="J18" s="6">
        <v>7</v>
      </c>
      <c r="K18" s="14">
        <f t="shared" si="0"/>
        <v>50</v>
      </c>
      <c r="L18" s="8">
        <v>71</v>
      </c>
      <c r="M18" s="8">
        <f t="shared" si="1"/>
        <v>3550</v>
      </c>
    </row>
    <row r="19" spans="1:13" ht="100.15" customHeight="1" x14ac:dyDescent="0.25">
      <c r="A19" s="1"/>
      <c r="B19" s="1"/>
      <c r="C19" s="1" t="s">
        <v>22</v>
      </c>
      <c r="D19" s="1" t="s">
        <v>20</v>
      </c>
      <c r="E19" s="1" t="s">
        <v>18</v>
      </c>
      <c r="F19" s="1" t="s">
        <v>12</v>
      </c>
      <c r="G19" s="6">
        <v>7</v>
      </c>
      <c r="H19" s="6">
        <v>8</v>
      </c>
      <c r="I19" s="6"/>
      <c r="J19" s="6"/>
      <c r="K19" s="14">
        <f t="shared" si="0"/>
        <v>15</v>
      </c>
      <c r="L19" s="8">
        <v>71</v>
      </c>
      <c r="M19" s="8">
        <f t="shared" si="1"/>
        <v>1065</v>
      </c>
    </row>
    <row r="20" spans="1:13" ht="100.15" customHeight="1" x14ac:dyDescent="0.25">
      <c r="A20" s="1"/>
      <c r="B20" s="1"/>
      <c r="C20" s="1" t="s">
        <v>22</v>
      </c>
      <c r="D20" s="1" t="s">
        <v>20</v>
      </c>
      <c r="E20" s="1" t="s">
        <v>18</v>
      </c>
      <c r="F20" s="1" t="s">
        <v>15</v>
      </c>
      <c r="G20" s="6">
        <v>7</v>
      </c>
      <c r="H20" s="6">
        <v>6</v>
      </c>
      <c r="I20" s="6">
        <v>8</v>
      </c>
      <c r="J20" s="6">
        <v>6</v>
      </c>
      <c r="K20" s="14">
        <f t="shared" si="0"/>
        <v>27</v>
      </c>
      <c r="L20" s="8">
        <v>71</v>
      </c>
      <c r="M20" s="8">
        <f t="shared" si="1"/>
        <v>1917</v>
      </c>
    </row>
    <row r="21" spans="1:13" ht="100.15" customHeight="1" x14ac:dyDescent="0.25">
      <c r="A21" s="1"/>
      <c r="B21" s="1"/>
      <c r="C21" s="1" t="s">
        <v>22</v>
      </c>
      <c r="D21" s="1" t="s">
        <v>20</v>
      </c>
      <c r="E21" s="1" t="s">
        <v>18</v>
      </c>
      <c r="F21" s="1" t="s">
        <v>10</v>
      </c>
      <c r="G21" s="6">
        <v>30</v>
      </c>
      <c r="H21" s="6"/>
      <c r="I21" s="6"/>
      <c r="J21" s="6"/>
      <c r="K21" s="14">
        <f t="shared" si="0"/>
        <v>30</v>
      </c>
      <c r="L21" s="8">
        <v>71</v>
      </c>
      <c r="M21" s="8">
        <f t="shared" si="1"/>
        <v>2130</v>
      </c>
    </row>
    <row r="22" spans="1:13" ht="100.15" customHeight="1" x14ac:dyDescent="0.25">
      <c r="A22" s="1"/>
      <c r="B22" s="1"/>
      <c r="C22" s="1" t="s">
        <v>23</v>
      </c>
      <c r="D22" s="1" t="s">
        <v>24</v>
      </c>
      <c r="E22" s="1" t="s">
        <v>18</v>
      </c>
      <c r="F22" s="1" t="s">
        <v>11</v>
      </c>
      <c r="G22" s="6">
        <v>45</v>
      </c>
      <c r="H22" s="6">
        <v>4</v>
      </c>
      <c r="I22" s="6">
        <v>3</v>
      </c>
      <c r="J22" s="6">
        <v>3</v>
      </c>
      <c r="K22" s="14">
        <f t="shared" si="0"/>
        <v>55</v>
      </c>
      <c r="L22" s="8">
        <v>143</v>
      </c>
      <c r="M22" s="8">
        <f t="shared" si="1"/>
        <v>7865</v>
      </c>
    </row>
    <row r="23" spans="1:13" ht="100.15" customHeight="1" x14ac:dyDescent="0.25">
      <c r="A23" s="1"/>
      <c r="B23" s="1"/>
      <c r="C23" s="1" t="s">
        <v>23</v>
      </c>
      <c r="D23" s="1" t="s">
        <v>24</v>
      </c>
      <c r="E23" s="1" t="s">
        <v>18</v>
      </c>
      <c r="F23" s="1" t="s">
        <v>14</v>
      </c>
      <c r="G23" s="6">
        <v>8</v>
      </c>
      <c r="H23" s="6">
        <v>8</v>
      </c>
      <c r="I23" s="6">
        <v>7</v>
      </c>
      <c r="J23" s="6">
        <v>4</v>
      </c>
      <c r="K23" s="14">
        <f t="shared" si="0"/>
        <v>27</v>
      </c>
      <c r="L23" s="8">
        <v>143</v>
      </c>
      <c r="M23" s="8">
        <f t="shared" si="1"/>
        <v>3861</v>
      </c>
    </row>
    <row r="24" spans="1:13" ht="100.15" customHeight="1" x14ac:dyDescent="0.25">
      <c r="A24" s="1"/>
      <c r="B24" s="1"/>
      <c r="C24" s="1" t="s">
        <v>23</v>
      </c>
      <c r="D24" s="1" t="s">
        <v>24</v>
      </c>
      <c r="E24" s="1" t="s">
        <v>18</v>
      </c>
      <c r="F24" s="1" t="s">
        <v>12</v>
      </c>
      <c r="G24" s="6">
        <v>8</v>
      </c>
      <c r="H24" s="6">
        <v>9</v>
      </c>
      <c r="I24" s="6">
        <v>7</v>
      </c>
      <c r="J24" s="6">
        <v>1</v>
      </c>
      <c r="K24" s="14">
        <f t="shared" si="0"/>
        <v>25</v>
      </c>
      <c r="L24" s="8">
        <v>143</v>
      </c>
      <c r="M24" s="8">
        <f t="shared" si="1"/>
        <v>3575</v>
      </c>
    </row>
    <row r="25" spans="1:13" ht="100.15" customHeight="1" x14ac:dyDescent="0.25">
      <c r="A25" s="1"/>
      <c r="B25" s="1"/>
      <c r="C25" s="1" t="s">
        <v>23</v>
      </c>
      <c r="D25" s="1" t="s">
        <v>24</v>
      </c>
      <c r="E25" s="1" t="s">
        <v>18</v>
      </c>
      <c r="F25" s="1" t="s">
        <v>15</v>
      </c>
      <c r="G25" s="6">
        <v>11</v>
      </c>
      <c r="H25" s="6">
        <v>21</v>
      </c>
      <c r="I25" s="6">
        <v>23</v>
      </c>
      <c r="J25" s="6">
        <v>11</v>
      </c>
      <c r="K25" s="14">
        <f t="shared" si="0"/>
        <v>66</v>
      </c>
      <c r="L25" s="8">
        <v>143</v>
      </c>
      <c r="M25" s="8">
        <f t="shared" si="1"/>
        <v>9438</v>
      </c>
    </row>
    <row r="26" spans="1:13" ht="100.15" customHeight="1" x14ac:dyDescent="0.25">
      <c r="A26" s="1"/>
      <c r="B26" s="1"/>
      <c r="C26" s="1" t="s">
        <v>23</v>
      </c>
      <c r="D26" s="1" t="s">
        <v>24</v>
      </c>
      <c r="E26" s="1" t="s">
        <v>18</v>
      </c>
      <c r="F26" s="1" t="s">
        <v>10</v>
      </c>
      <c r="G26" s="6"/>
      <c r="H26" s="6">
        <v>1</v>
      </c>
      <c r="I26" s="6"/>
      <c r="J26" s="6"/>
      <c r="K26" s="14">
        <f t="shared" si="0"/>
        <v>1</v>
      </c>
      <c r="L26" s="8">
        <v>143</v>
      </c>
      <c r="M26" s="8">
        <f t="shared" si="1"/>
        <v>143</v>
      </c>
    </row>
    <row r="27" spans="1:13" ht="100.15" customHeight="1" x14ac:dyDescent="0.25">
      <c r="A27" s="1"/>
      <c r="B27" s="1"/>
      <c r="C27" s="1" t="s">
        <v>70</v>
      </c>
      <c r="D27" s="1" t="s">
        <v>20</v>
      </c>
      <c r="E27" s="1" t="s">
        <v>18</v>
      </c>
      <c r="F27" s="1" t="s">
        <v>11</v>
      </c>
      <c r="G27" s="6">
        <v>30</v>
      </c>
      <c r="H27" s="6">
        <v>9</v>
      </c>
      <c r="I27" s="6">
        <v>10</v>
      </c>
      <c r="J27" s="6">
        <v>7</v>
      </c>
      <c r="K27" s="14">
        <f t="shared" si="0"/>
        <v>56</v>
      </c>
      <c r="L27" s="8">
        <v>71</v>
      </c>
      <c r="M27" s="8">
        <f t="shared" si="1"/>
        <v>3976</v>
      </c>
    </row>
    <row r="28" spans="1:13" ht="100.15" customHeight="1" x14ac:dyDescent="0.25">
      <c r="A28" s="1"/>
      <c r="B28" s="1"/>
      <c r="C28" s="1" t="s">
        <v>70</v>
      </c>
      <c r="D28" s="1" t="s">
        <v>20</v>
      </c>
      <c r="E28" s="1" t="s">
        <v>18</v>
      </c>
      <c r="F28" s="1" t="s">
        <v>10</v>
      </c>
      <c r="G28" s="6">
        <v>36</v>
      </c>
      <c r="H28" s="6">
        <v>46</v>
      </c>
      <c r="I28" s="6">
        <v>26</v>
      </c>
      <c r="J28" s="6">
        <v>15</v>
      </c>
      <c r="K28" s="14">
        <f t="shared" si="0"/>
        <v>123</v>
      </c>
      <c r="L28" s="8">
        <v>71</v>
      </c>
      <c r="M28" s="8">
        <f t="shared" si="1"/>
        <v>8733</v>
      </c>
    </row>
    <row r="29" spans="1:13" ht="100.15" customHeight="1" x14ac:dyDescent="0.25">
      <c r="A29" s="1"/>
      <c r="B29" s="1"/>
      <c r="C29" s="1" t="s">
        <v>25</v>
      </c>
      <c r="D29" s="1" t="s">
        <v>17</v>
      </c>
      <c r="E29" s="1" t="s">
        <v>26</v>
      </c>
      <c r="F29" s="1" t="s">
        <v>11</v>
      </c>
      <c r="G29" s="6">
        <v>8</v>
      </c>
      <c r="H29" s="6">
        <v>4</v>
      </c>
      <c r="I29" s="6"/>
      <c r="J29" s="6"/>
      <c r="K29" s="14">
        <f t="shared" si="0"/>
        <v>12</v>
      </c>
      <c r="L29" s="8">
        <v>93</v>
      </c>
      <c r="M29" s="8">
        <f t="shared" si="1"/>
        <v>1116</v>
      </c>
    </row>
    <row r="30" spans="1:13" ht="100.15" customHeight="1" x14ac:dyDescent="0.25">
      <c r="A30" s="1"/>
      <c r="B30" s="1"/>
      <c r="C30" s="1" t="s">
        <v>25</v>
      </c>
      <c r="D30" s="1" t="s">
        <v>17</v>
      </c>
      <c r="E30" s="1" t="s">
        <v>26</v>
      </c>
      <c r="F30" s="1" t="s">
        <v>9</v>
      </c>
      <c r="G30" s="6">
        <v>4</v>
      </c>
      <c r="H30" s="6">
        <v>1</v>
      </c>
      <c r="I30" s="6">
        <v>1</v>
      </c>
      <c r="J30" s="6">
        <v>1</v>
      </c>
      <c r="K30" s="14">
        <f t="shared" si="0"/>
        <v>7</v>
      </c>
      <c r="L30" s="8">
        <v>93</v>
      </c>
      <c r="M30" s="8">
        <f t="shared" si="1"/>
        <v>651</v>
      </c>
    </row>
    <row r="31" spans="1:13" ht="100.15" customHeight="1" x14ac:dyDescent="0.25">
      <c r="A31" s="1"/>
      <c r="B31" s="1"/>
      <c r="C31" s="1" t="s">
        <v>25</v>
      </c>
      <c r="D31" s="1" t="s">
        <v>17</v>
      </c>
      <c r="E31" s="1" t="s">
        <v>26</v>
      </c>
      <c r="F31" s="1" t="s">
        <v>10</v>
      </c>
      <c r="G31" s="6">
        <v>2</v>
      </c>
      <c r="H31" s="6">
        <v>2</v>
      </c>
      <c r="I31" s="6"/>
      <c r="J31" s="6"/>
      <c r="K31" s="14">
        <f t="shared" si="0"/>
        <v>4</v>
      </c>
      <c r="L31" s="8">
        <v>93</v>
      </c>
      <c r="M31" s="8">
        <f t="shared" si="1"/>
        <v>372</v>
      </c>
    </row>
    <row r="32" spans="1:13" ht="100.15" customHeight="1" x14ac:dyDescent="0.25">
      <c r="A32" s="1"/>
      <c r="B32" s="1"/>
      <c r="C32" s="1" t="s">
        <v>27</v>
      </c>
      <c r="D32" s="1" t="s">
        <v>20</v>
      </c>
      <c r="E32" s="1" t="s">
        <v>26</v>
      </c>
      <c r="F32" s="1" t="s">
        <v>11</v>
      </c>
      <c r="G32" s="6">
        <v>10</v>
      </c>
      <c r="H32" s="6">
        <v>4</v>
      </c>
      <c r="I32" s="6"/>
      <c r="J32" s="6"/>
      <c r="K32" s="14">
        <f t="shared" si="0"/>
        <v>14</v>
      </c>
      <c r="L32" s="8">
        <v>93</v>
      </c>
      <c r="M32" s="8">
        <f t="shared" si="1"/>
        <v>1302</v>
      </c>
    </row>
    <row r="33" spans="1:13" ht="100.15" customHeight="1" x14ac:dyDescent="0.25">
      <c r="A33" s="1"/>
      <c r="B33" s="1"/>
      <c r="C33" s="1" t="s">
        <v>27</v>
      </c>
      <c r="D33" s="1" t="s">
        <v>20</v>
      </c>
      <c r="E33" s="1" t="s">
        <v>26</v>
      </c>
      <c r="F33" s="1" t="s">
        <v>9</v>
      </c>
      <c r="G33" s="6">
        <v>5</v>
      </c>
      <c r="H33" s="6">
        <v>3</v>
      </c>
      <c r="I33" s="6">
        <v>3</v>
      </c>
      <c r="J33" s="6">
        <v>1</v>
      </c>
      <c r="K33" s="14">
        <f t="shared" si="0"/>
        <v>12</v>
      </c>
      <c r="L33" s="8">
        <v>93</v>
      </c>
      <c r="M33" s="8">
        <f t="shared" si="1"/>
        <v>1116</v>
      </c>
    </row>
    <row r="34" spans="1:13" ht="100.15" customHeight="1" x14ac:dyDescent="0.25">
      <c r="A34" s="1"/>
      <c r="B34" s="1"/>
      <c r="C34" s="1" t="s">
        <v>27</v>
      </c>
      <c r="D34" s="1" t="s">
        <v>20</v>
      </c>
      <c r="E34" s="1" t="s">
        <v>26</v>
      </c>
      <c r="F34" s="1" t="s">
        <v>10</v>
      </c>
      <c r="G34" s="6">
        <v>5</v>
      </c>
      <c r="H34" s="6"/>
      <c r="I34" s="6"/>
      <c r="J34" s="6"/>
      <c r="K34" s="14">
        <f t="shared" si="0"/>
        <v>5</v>
      </c>
      <c r="L34" s="8">
        <v>93</v>
      </c>
      <c r="M34" s="8">
        <f t="shared" si="1"/>
        <v>465</v>
      </c>
    </row>
    <row r="35" spans="1:13" ht="100.15" customHeight="1" x14ac:dyDescent="0.25">
      <c r="A35" s="1"/>
      <c r="B35" s="1"/>
      <c r="C35" s="1" t="s">
        <v>28</v>
      </c>
      <c r="D35" s="1" t="s">
        <v>17</v>
      </c>
      <c r="E35" s="1" t="s">
        <v>26</v>
      </c>
      <c r="F35" s="1" t="s">
        <v>11</v>
      </c>
      <c r="G35" s="6">
        <v>37</v>
      </c>
      <c r="H35" s="6">
        <v>22</v>
      </c>
      <c r="I35" s="6">
        <v>21</v>
      </c>
      <c r="J35" s="6">
        <v>11</v>
      </c>
      <c r="K35" s="14">
        <f t="shared" si="0"/>
        <v>91</v>
      </c>
      <c r="L35" s="8">
        <v>93</v>
      </c>
      <c r="M35" s="8">
        <f t="shared" si="1"/>
        <v>8463</v>
      </c>
    </row>
    <row r="36" spans="1:13" ht="100.15" customHeight="1" x14ac:dyDescent="0.25">
      <c r="A36" s="1"/>
      <c r="B36" s="1"/>
      <c r="C36" s="1" t="s">
        <v>28</v>
      </c>
      <c r="D36" s="1" t="s">
        <v>17</v>
      </c>
      <c r="E36" s="1" t="s">
        <v>26</v>
      </c>
      <c r="F36" s="1" t="s">
        <v>9</v>
      </c>
      <c r="G36" s="6">
        <v>11</v>
      </c>
      <c r="H36" s="6">
        <v>15</v>
      </c>
      <c r="I36" s="6">
        <v>18</v>
      </c>
      <c r="J36" s="6">
        <v>4</v>
      </c>
      <c r="K36" s="14">
        <f t="shared" si="0"/>
        <v>48</v>
      </c>
      <c r="L36" s="8">
        <v>93</v>
      </c>
      <c r="M36" s="8">
        <f t="shared" si="1"/>
        <v>4464</v>
      </c>
    </row>
    <row r="37" spans="1:13" ht="100.15" customHeight="1" x14ac:dyDescent="0.25">
      <c r="A37" s="1"/>
      <c r="B37" s="1"/>
      <c r="C37" s="1" t="s">
        <v>28</v>
      </c>
      <c r="D37" s="1" t="s">
        <v>17</v>
      </c>
      <c r="E37" s="1" t="s">
        <v>26</v>
      </c>
      <c r="F37" s="1" t="s">
        <v>10</v>
      </c>
      <c r="G37" s="6"/>
      <c r="H37" s="6">
        <v>20</v>
      </c>
      <c r="I37" s="6">
        <v>14</v>
      </c>
      <c r="J37" s="6">
        <v>11</v>
      </c>
      <c r="K37" s="14">
        <f t="shared" si="0"/>
        <v>45</v>
      </c>
      <c r="L37" s="8">
        <v>93</v>
      </c>
      <c r="M37" s="8">
        <f t="shared" si="1"/>
        <v>4185</v>
      </c>
    </row>
    <row r="38" spans="1:13" ht="100.15" customHeight="1" x14ac:dyDescent="0.25">
      <c r="A38" s="1"/>
      <c r="B38" s="1"/>
      <c r="C38" s="1" t="s">
        <v>29</v>
      </c>
      <c r="D38" s="1" t="s">
        <v>20</v>
      </c>
      <c r="E38" s="1" t="s">
        <v>26</v>
      </c>
      <c r="F38" s="1" t="s">
        <v>11</v>
      </c>
      <c r="G38" s="6"/>
      <c r="H38" s="6">
        <v>10</v>
      </c>
      <c r="I38" s="6">
        <v>11</v>
      </c>
      <c r="J38" s="6">
        <v>4</v>
      </c>
      <c r="K38" s="14">
        <f t="shared" si="0"/>
        <v>25</v>
      </c>
      <c r="L38" s="8">
        <v>71</v>
      </c>
      <c r="M38" s="8">
        <f t="shared" si="1"/>
        <v>1775</v>
      </c>
    </row>
    <row r="39" spans="1:13" ht="100.15" customHeight="1" x14ac:dyDescent="0.25">
      <c r="A39" s="1"/>
      <c r="B39" s="1"/>
      <c r="C39" s="1" t="s">
        <v>29</v>
      </c>
      <c r="D39" s="1" t="s">
        <v>20</v>
      </c>
      <c r="E39" s="1" t="s">
        <v>26</v>
      </c>
      <c r="F39" s="1" t="s">
        <v>9</v>
      </c>
      <c r="G39" s="6"/>
      <c r="H39" s="6">
        <v>12</v>
      </c>
      <c r="I39" s="6">
        <v>12</v>
      </c>
      <c r="J39" s="6">
        <v>9</v>
      </c>
      <c r="K39" s="14">
        <f t="shared" si="0"/>
        <v>33</v>
      </c>
      <c r="L39" s="8">
        <v>71</v>
      </c>
      <c r="M39" s="8">
        <f t="shared" si="1"/>
        <v>2343</v>
      </c>
    </row>
    <row r="40" spans="1:13" ht="100.15" customHeight="1" x14ac:dyDescent="0.25">
      <c r="A40" s="1"/>
      <c r="B40" s="1"/>
      <c r="C40" s="1" t="s">
        <v>29</v>
      </c>
      <c r="D40" s="1" t="s">
        <v>20</v>
      </c>
      <c r="E40" s="1" t="s">
        <v>26</v>
      </c>
      <c r="F40" s="1" t="s">
        <v>10</v>
      </c>
      <c r="G40" s="6">
        <v>4</v>
      </c>
      <c r="H40" s="6"/>
      <c r="I40" s="6"/>
      <c r="J40" s="6"/>
      <c r="K40" s="14">
        <f t="shared" si="0"/>
        <v>4</v>
      </c>
      <c r="L40" s="8">
        <v>71</v>
      </c>
      <c r="M40" s="8">
        <f t="shared" si="1"/>
        <v>284</v>
      </c>
    </row>
    <row r="41" spans="1:13" ht="100.15" customHeight="1" x14ac:dyDescent="0.25">
      <c r="A41" s="1"/>
      <c r="B41" s="1"/>
      <c r="C41" s="1" t="s">
        <v>30</v>
      </c>
      <c r="D41" s="1" t="s">
        <v>24</v>
      </c>
      <c r="E41" s="1" t="s">
        <v>26</v>
      </c>
      <c r="F41" s="1" t="s">
        <v>11</v>
      </c>
      <c r="G41" s="6">
        <v>7</v>
      </c>
      <c r="H41" s="6">
        <v>15</v>
      </c>
      <c r="I41" s="6">
        <v>13</v>
      </c>
      <c r="J41" s="6">
        <v>5</v>
      </c>
      <c r="K41" s="14">
        <f t="shared" si="0"/>
        <v>40</v>
      </c>
      <c r="L41" s="8">
        <v>143</v>
      </c>
      <c r="M41" s="8">
        <f t="shared" si="1"/>
        <v>5720</v>
      </c>
    </row>
    <row r="42" spans="1:13" ht="100.15" customHeight="1" x14ac:dyDescent="0.25">
      <c r="A42" s="1"/>
      <c r="B42" s="1"/>
      <c r="C42" s="1" t="s">
        <v>30</v>
      </c>
      <c r="D42" s="1" t="s">
        <v>24</v>
      </c>
      <c r="E42" s="1" t="s">
        <v>26</v>
      </c>
      <c r="F42" s="1" t="s">
        <v>9</v>
      </c>
      <c r="G42" s="6">
        <v>12</v>
      </c>
      <c r="H42" s="6">
        <v>16</v>
      </c>
      <c r="I42" s="6">
        <v>16</v>
      </c>
      <c r="J42" s="6">
        <v>5</v>
      </c>
      <c r="K42" s="14">
        <f t="shared" si="0"/>
        <v>49</v>
      </c>
      <c r="L42" s="8">
        <v>143</v>
      </c>
      <c r="M42" s="8">
        <f t="shared" si="1"/>
        <v>7007</v>
      </c>
    </row>
    <row r="43" spans="1:13" ht="100.15" customHeight="1" x14ac:dyDescent="0.25">
      <c r="A43" s="1"/>
      <c r="B43" s="1"/>
      <c r="C43" s="1" t="s">
        <v>30</v>
      </c>
      <c r="D43" s="1" t="s">
        <v>24</v>
      </c>
      <c r="E43" s="1" t="s">
        <v>26</v>
      </c>
      <c r="F43" s="1" t="s">
        <v>10</v>
      </c>
      <c r="G43" s="6">
        <v>4</v>
      </c>
      <c r="H43" s="6"/>
      <c r="I43" s="6"/>
      <c r="J43" s="6"/>
      <c r="K43" s="14">
        <f t="shared" si="0"/>
        <v>4</v>
      </c>
      <c r="L43" s="8">
        <v>143</v>
      </c>
      <c r="M43" s="8">
        <f t="shared" si="1"/>
        <v>572</v>
      </c>
    </row>
    <row r="44" spans="1:13" ht="100.15" customHeight="1" x14ac:dyDescent="0.25">
      <c r="A44" s="1"/>
      <c r="B44" s="1"/>
      <c r="C44" s="1" t="s">
        <v>32</v>
      </c>
      <c r="D44" s="1" t="s">
        <v>17</v>
      </c>
      <c r="E44" s="1" t="s">
        <v>33</v>
      </c>
      <c r="F44" s="1" t="s">
        <v>11</v>
      </c>
      <c r="G44" s="6">
        <v>10</v>
      </c>
      <c r="H44" s="6"/>
      <c r="I44" s="6"/>
      <c r="J44" s="6"/>
      <c r="K44" s="14">
        <f t="shared" si="0"/>
        <v>10</v>
      </c>
      <c r="L44" s="8">
        <v>93</v>
      </c>
      <c r="M44" s="8">
        <f t="shared" si="1"/>
        <v>930</v>
      </c>
    </row>
    <row r="45" spans="1:13" ht="100.15" customHeight="1" x14ac:dyDescent="0.25">
      <c r="A45" s="1"/>
      <c r="B45" s="1"/>
      <c r="C45" s="1" t="s">
        <v>32</v>
      </c>
      <c r="D45" s="1" t="s">
        <v>17</v>
      </c>
      <c r="E45" s="1" t="s">
        <v>33</v>
      </c>
      <c r="F45" s="1" t="s">
        <v>14</v>
      </c>
      <c r="G45" s="6">
        <v>11</v>
      </c>
      <c r="H45" s="6">
        <v>16</v>
      </c>
      <c r="I45" s="6">
        <v>13</v>
      </c>
      <c r="J45" s="6">
        <v>8</v>
      </c>
      <c r="K45" s="14">
        <f t="shared" si="0"/>
        <v>48</v>
      </c>
      <c r="L45" s="8">
        <v>93</v>
      </c>
      <c r="M45" s="8">
        <f t="shared" si="1"/>
        <v>4464</v>
      </c>
    </row>
    <row r="46" spans="1:13" ht="100.15" customHeight="1" x14ac:dyDescent="0.25">
      <c r="A46" s="1"/>
      <c r="B46" s="1"/>
      <c r="C46" s="1" t="s">
        <v>32</v>
      </c>
      <c r="D46" s="1" t="s">
        <v>17</v>
      </c>
      <c r="E46" s="1" t="s">
        <v>33</v>
      </c>
      <c r="F46" s="1" t="s">
        <v>10</v>
      </c>
      <c r="G46" s="6">
        <v>22</v>
      </c>
      <c r="H46" s="6">
        <v>23</v>
      </c>
      <c r="I46" s="6">
        <v>17</v>
      </c>
      <c r="J46" s="6">
        <v>7</v>
      </c>
      <c r="K46" s="14">
        <f t="shared" si="0"/>
        <v>69</v>
      </c>
      <c r="L46" s="8">
        <v>93</v>
      </c>
      <c r="M46" s="8">
        <f t="shared" si="1"/>
        <v>6417</v>
      </c>
    </row>
    <row r="47" spans="1:13" ht="100.15" customHeight="1" x14ac:dyDescent="0.25">
      <c r="A47" s="1"/>
      <c r="B47" s="1"/>
      <c r="C47" s="1" t="s">
        <v>34</v>
      </c>
      <c r="D47" s="1" t="s">
        <v>20</v>
      </c>
      <c r="E47" s="1" t="s">
        <v>33</v>
      </c>
      <c r="F47" s="1" t="s">
        <v>11</v>
      </c>
      <c r="G47" s="6">
        <v>7</v>
      </c>
      <c r="H47" s="6"/>
      <c r="I47" s="6">
        <v>5</v>
      </c>
      <c r="J47" s="6">
        <v>5</v>
      </c>
      <c r="K47" s="14">
        <f t="shared" si="0"/>
        <v>17</v>
      </c>
      <c r="L47" s="8">
        <v>71</v>
      </c>
      <c r="M47" s="8">
        <f t="shared" si="1"/>
        <v>1207</v>
      </c>
    </row>
    <row r="48" spans="1:13" ht="100.15" customHeight="1" x14ac:dyDescent="0.25">
      <c r="A48" s="1"/>
      <c r="B48" s="1"/>
      <c r="C48" s="1" t="s">
        <v>34</v>
      </c>
      <c r="D48" s="1" t="s">
        <v>20</v>
      </c>
      <c r="E48" s="1" t="s">
        <v>33</v>
      </c>
      <c r="F48" s="1" t="s">
        <v>14</v>
      </c>
      <c r="G48" s="6">
        <v>11</v>
      </c>
      <c r="H48" s="6">
        <v>15</v>
      </c>
      <c r="I48" s="6">
        <v>13</v>
      </c>
      <c r="J48" s="6">
        <v>8</v>
      </c>
      <c r="K48" s="14">
        <f t="shared" si="0"/>
        <v>47</v>
      </c>
      <c r="L48" s="8">
        <v>71</v>
      </c>
      <c r="M48" s="8">
        <f t="shared" si="1"/>
        <v>3337</v>
      </c>
    </row>
    <row r="49" spans="1:13" ht="100.15" customHeight="1" x14ac:dyDescent="0.25">
      <c r="A49" s="1"/>
      <c r="B49" s="1"/>
      <c r="C49" s="1" t="s">
        <v>34</v>
      </c>
      <c r="D49" s="1" t="s">
        <v>20</v>
      </c>
      <c r="E49" s="1" t="s">
        <v>33</v>
      </c>
      <c r="F49" s="1" t="s">
        <v>10</v>
      </c>
      <c r="G49" s="6">
        <v>4</v>
      </c>
      <c r="H49" s="6">
        <v>6</v>
      </c>
      <c r="I49" s="6">
        <v>2</v>
      </c>
      <c r="J49" s="6"/>
      <c r="K49" s="14">
        <f t="shared" si="0"/>
        <v>12</v>
      </c>
      <c r="L49" s="8">
        <v>71</v>
      </c>
      <c r="M49" s="8">
        <f t="shared" si="1"/>
        <v>852</v>
      </c>
    </row>
    <row r="50" spans="1:13" ht="100.15" customHeight="1" x14ac:dyDescent="0.25">
      <c r="A50" s="1"/>
      <c r="B50" s="1"/>
      <c r="C50" s="1" t="s">
        <v>35</v>
      </c>
      <c r="D50" s="1" t="s">
        <v>24</v>
      </c>
      <c r="E50" s="1" t="s">
        <v>33</v>
      </c>
      <c r="F50" s="1" t="s">
        <v>11</v>
      </c>
      <c r="G50" s="6">
        <v>11</v>
      </c>
      <c r="H50" s="6">
        <v>19</v>
      </c>
      <c r="I50" s="6">
        <v>17</v>
      </c>
      <c r="J50" s="6">
        <v>8</v>
      </c>
      <c r="K50" s="14">
        <f t="shared" ref="K50:K94" si="2">SUM(G50:J50)</f>
        <v>55</v>
      </c>
      <c r="L50" s="8">
        <v>152</v>
      </c>
      <c r="M50" s="8">
        <f t="shared" si="1"/>
        <v>8360</v>
      </c>
    </row>
    <row r="51" spans="1:13" ht="100.15" customHeight="1" x14ac:dyDescent="0.25">
      <c r="A51" s="1"/>
      <c r="B51" s="1"/>
      <c r="C51" s="1" t="s">
        <v>35</v>
      </c>
      <c r="D51" s="1" t="s">
        <v>24</v>
      </c>
      <c r="E51" s="1" t="s">
        <v>33</v>
      </c>
      <c r="F51" s="1" t="s">
        <v>14</v>
      </c>
      <c r="G51" s="6">
        <v>3</v>
      </c>
      <c r="H51" s="6">
        <v>7</v>
      </c>
      <c r="I51" s="6">
        <v>8</v>
      </c>
      <c r="J51" s="6">
        <v>8</v>
      </c>
      <c r="K51" s="14">
        <f t="shared" si="2"/>
        <v>26</v>
      </c>
      <c r="L51" s="8">
        <v>152</v>
      </c>
      <c r="M51" s="8">
        <f t="shared" si="1"/>
        <v>3952</v>
      </c>
    </row>
    <row r="52" spans="1:13" ht="19.5" customHeight="1" x14ac:dyDescent="0.25">
      <c r="A52" s="1"/>
      <c r="B52" s="1"/>
      <c r="C52" s="1" t="s">
        <v>35</v>
      </c>
      <c r="D52" s="1" t="s">
        <v>24</v>
      </c>
      <c r="E52" s="1" t="s">
        <v>33</v>
      </c>
      <c r="F52" s="1" t="s">
        <v>10</v>
      </c>
      <c r="G52" s="6">
        <v>6</v>
      </c>
      <c r="H52" s="6">
        <v>1</v>
      </c>
      <c r="I52" s="6"/>
      <c r="J52" s="6"/>
      <c r="K52" s="14">
        <f t="shared" si="2"/>
        <v>7</v>
      </c>
      <c r="L52" s="8">
        <v>152</v>
      </c>
      <c r="M52" s="8">
        <f t="shared" si="1"/>
        <v>1064</v>
      </c>
    </row>
    <row r="53" spans="1:13" ht="100.15" customHeight="1" x14ac:dyDescent="0.25">
      <c r="A53" s="1"/>
      <c r="B53" s="1"/>
      <c r="C53" s="1" t="s">
        <v>36</v>
      </c>
      <c r="D53" s="1" t="s">
        <v>17</v>
      </c>
      <c r="E53" s="1" t="s">
        <v>37</v>
      </c>
      <c r="F53" s="1" t="s">
        <v>11</v>
      </c>
      <c r="G53" s="6">
        <v>4</v>
      </c>
      <c r="H53" s="6">
        <v>12</v>
      </c>
      <c r="I53" s="6">
        <v>15</v>
      </c>
      <c r="J53" s="6">
        <v>5</v>
      </c>
      <c r="K53" s="14">
        <f t="shared" si="2"/>
        <v>36</v>
      </c>
      <c r="L53" s="8">
        <v>110</v>
      </c>
      <c r="M53" s="8">
        <f t="shared" si="1"/>
        <v>3960</v>
      </c>
    </row>
    <row r="54" spans="1:13" ht="100.15" customHeight="1" x14ac:dyDescent="0.25">
      <c r="A54" s="1"/>
      <c r="B54" s="1"/>
      <c r="C54" s="1" t="s">
        <v>36</v>
      </c>
      <c r="D54" s="1" t="s">
        <v>17</v>
      </c>
      <c r="E54" s="1" t="s">
        <v>37</v>
      </c>
      <c r="F54" s="1" t="s">
        <v>13</v>
      </c>
      <c r="G54" s="6">
        <v>2</v>
      </c>
      <c r="H54" s="6"/>
      <c r="I54" s="6"/>
      <c r="J54" s="6"/>
      <c r="K54" s="14">
        <f t="shared" si="2"/>
        <v>2</v>
      </c>
      <c r="L54" s="8">
        <v>110</v>
      </c>
      <c r="M54" s="8">
        <f t="shared" si="1"/>
        <v>220</v>
      </c>
    </row>
    <row r="55" spans="1:13" ht="100.15" customHeight="1" x14ac:dyDescent="0.25">
      <c r="A55" s="1"/>
      <c r="B55" s="1"/>
      <c r="C55" s="1" t="s">
        <v>36</v>
      </c>
      <c r="D55" s="1" t="s">
        <v>17</v>
      </c>
      <c r="E55" s="1" t="s">
        <v>37</v>
      </c>
      <c r="F55" s="1" t="s">
        <v>9</v>
      </c>
      <c r="G55" s="6">
        <v>3</v>
      </c>
      <c r="H55" s="6">
        <v>4</v>
      </c>
      <c r="I55" s="6">
        <v>3</v>
      </c>
      <c r="J55" s="6"/>
      <c r="K55" s="14">
        <f t="shared" si="2"/>
        <v>10</v>
      </c>
      <c r="L55" s="8">
        <v>110</v>
      </c>
      <c r="M55" s="8">
        <f t="shared" si="1"/>
        <v>1100</v>
      </c>
    </row>
    <row r="56" spans="1:13" ht="29.25" customHeight="1" x14ac:dyDescent="0.25">
      <c r="A56" s="1"/>
      <c r="B56" s="1"/>
      <c r="C56" s="1" t="s">
        <v>36</v>
      </c>
      <c r="D56" s="1" t="s">
        <v>17</v>
      </c>
      <c r="E56" s="1" t="s">
        <v>37</v>
      </c>
      <c r="F56" s="1" t="s">
        <v>10</v>
      </c>
      <c r="G56" s="6">
        <v>5</v>
      </c>
      <c r="H56" s="6"/>
      <c r="I56" s="6">
        <v>1</v>
      </c>
      <c r="J56" s="6"/>
      <c r="K56" s="14">
        <f t="shared" si="2"/>
        <v>6</v>
      </c>
      <c r="L56" s="8">
        <v>110</v>
      </c>
      <c r="M56" s="8">
        <f t="shared" si="1"/>
        <v>660</v>
      </c>
    </row>
    <row r="57" spans="1:13" ht="100.15" customHeight="1" x14ac:dyDescent="0.25">
      <c r="A57" s="1"/>
      <c r="B57" s="1"/>
      <c r="C57" s="1" t="s">
        <v>38</v>
      </c>
      <c r="D57" s="1" t="s">
        <v>20</v>
      </c>
      <c r="E57" s="1" t="s">
        <v>37</v>
      </c>
      <c r="F57" s="1" t="s">
        <v>11</v>
      </c>
      <c r="G57" s="6">
        <v>4</v>
      </c>
      <c r="H57" s="6">
        <v>3</v>
      </c>
      <c r="I57" s="6"/>
      <c r="J57" s="6"/>
      <c r="K57" s="14">
        <f t="shared" si="2"/>
        <v>7</v>
      </c>
      <c r="L57" s="8">
        <v>83</v>
      </c>
      <c r="M57" s="8">
        <f t="shared" si="1"/>
        <v>581</v>
      </c>
    </row>
    <row r="58" spans="1:13" ht="100.15" customHeight="1" x14ac:dyDescent="0.25">
      <c r="A58" s="1"/>
      <c r="B58" s="1"/>
      <c r="C58" s="1" t="s">
        <v>38</v>
      </c>
      <c r="D58" s="1" t="s">
        <v>20</v>
      </c>
      <c r="E58" s="1" t="s">
        <v>37</v>
      </c>
      <c r="F58" s="1" t="s">
        <v>13</v>
      </c>
      <c r="G58" s="6">
        <v>1</v>
      </c>
      <c r="H58" s="6">
        <v>1</v>
      </c>
      <c r="I58" s="6"/>
      <c r="J58" s="6"/>
      <c r="K58" s="14">
        <f t="shared" si="2"/>
        <v>2</v>
      </c>
      <c r="L58" s="8">
        <v>83</v>
      </c>
      <c r="M58" s="8">
        <f t="shared" si="1"/>
        <v>166</v>
      </c>
    </row>
    <row r="59" spans="1:13" ht="100.15" customHeight="1" x14ac:dyDescent="0.25">
      <c r="A59" s="1"/>
      <c r="B59" s="1"/>
      <c r="C59" s="1" t="s">
        <v>38</v>
      </c>
      <c r="D59" s="1" t="s">
        <v>20</v>
      </c>
      <c r="E59" s="1" t="s">
        <v>37</v>
      </c>
      <c r="F59" s="1" t="s">
        <v>9</v>
      </c>
      <c r="G59" s="6">
        <v>3</v>
      </c>
      <c r="H59" s="6">
        <v>4</v>
      </c>
      <c r="I59" s="6"/>
      <c r="J59" s="6">
        <v>3</v>
      </c>
      <c r="K59" s="14">
        <f t="shared" si="2"/>
        <v>10</v>
      </c>
      <c r="L59" s="8">
        <v>83</v>
      </c>
      <c r="M59" s="8">
        <f t="shared" si="1"/>
        <v>830</v>
      </c>
    </row>
    <row r="60" spans="1:13" ht="100.15" customHeight="1" x14ac:dyDescent="0.25">
      <c r="A60" s="1"/>
      <c r="B60" s="1"/>
      <c r="C60" s="1" t="s">
        <v>38</v>
      </c>
      <c r="D60" s="1" t="s">
        <v>20</v>
      </c>
      <c r="E60" s="1" t="s">
        <v>37</v>
      </c>
      <c r="F60" s="1" t="s">
        <v>10</v>
      </c>
      <c r="G60" s="6">
        <v>2</v>
      </c>
      <c r="H60" s="6">
        <v>4</v>
      </c>
      <c r="I60" s="6">
        <v>4</v>
      </c>
      <c r="J60" s="6">
        <v>2</v>
      </c>
      <c r="K60" s="14">
        <f t="shared" si="2"/>
        <v>12</v>
      </c>
      <c r="L60" s="8">
        <v>83</v>
      </c>
      <c r="M60" s="8">
        <f t="shared" si="1"/>
        <v>996</v>
      </c>
    </row>
    <row r="61" spans="1:13" ht="100.15" customHeight="1" x14ac:dyDescent="0.25">
      <c r="A61" s="1"/>
      <c r="B61" s="1"/>
      <c r="C61" s="1" t="s">
        <v>39</v>
      </c>
      <c r="D61" s="1" t="s">
        <v>17</v>
      </c>
      <c r="E61" s="1" t="s">
        <v>37</v>
      </c>
      <c r="F61" s="1" t="s">
        <v>11</v>
      </c>
      <c r="G61" s="6">
        <v>5</v>
      </c>
      <c r="H61" s="6">
        <v>2</v>
      </c>
      <c r="I61" s="6"/>
      <c r="J61" s="6"/>
      <c r="K61" s="14">
        <f t="shared" si="2"/>
        <v>7</v>
      </c>
      <c r="L61" s="8">
        <v>126</v>
      </c>
      <c r="M61" s="8">
        <f t="shared" si="1"/>
        <v>882</v>
      </c>
    </row>
    <row r="62" spans="1:13" ht="100.15" customHeight="1" x14ac:dyDescent="0.25">
      <c r="A62" s="1"/>
      <c r="B62" s="1"/>
      <c r="C62" s="1" t="s">
        <v>39</v>
      </c>
      <c r="D62" s="1" t="s">
        <v>17</v>
      </c>
      <c r="E62" s="1" t="s">
        <v>37</v>
      </c>
      <c r="F62" s="1" t="s">
        <v>13</v>
      </c>
      <c r="G62" s="6">
        <v>4</v>
      </c>
      <c r="H62" s="6">
        <v>6</v>
      </c>
      <c r="I62" s="6">
        <v>3</v>
      </c>
      <c r="J62" s="6"/>
      <c r="K62" s="14">
        <f t="shared" si="2"/>
        <v>13</v>
      </c>
      <c r="L62" s="8">
        <v>126</v>
      </c>
      <c r="M62" s="8">
        <f t="shared" si="1"/>
        <v>1638</v>
      </c>
    </row>
    <row r="63" spans="1:13" ht="100.15" customHeight="1" x14ac:dyDescent="0.25">
      <c r="A63" s="1"/>
      <c r="B63" s="4"/>
      <c r="C63" s="1" t="s">
        <v>39</v>
      </c>
      <c r="D63" s="1" t="s">
        <v>17</v>
      </c>
      <c r="E63" s="1" t="s">
        <v>37</v>
      </c>
      <c r="F63" s="1" t="s">
        <v>9</v>
      </c>
      <c r="G63" s="6">
        <v>4</v>
      </c>
      <c r="H63" s="6">
        <v>3</v>
      </c>
      <c r="I63" s="6">
        <v>2</v>
      </c>
      <c r="J63" s="6">
        <v>1</v>
      </c>
      <c r="K63" s="14">
        <f t="shared" si="2"/>
        <v>10</v>
      </c>
      <c r="L63" s="8">
        <v>126</v>
      </c>
      <c r="M63" s="8">
        <f t="shared" si="1"/>
        <v>1260</v>
      </c>
    </row>
    <row r="64" spans="1:13" ht="100.15" customHeight="1" x14ac:dyDescent="0.25">
      <c r="A64" s="1"/>
      <c r="B64" s="1"/>
      <c r="C64" s="1" t="s">
        <v>40</v>
      </c>
      <c r="D64" s="1" t="s">
        <v>20</v>
      </c>
      <c r="E64" s="1" t="s">
        <v>37</v>
      </c>
      <c r="F64" s="1" t="s">
        <v>11</v>
      </c>
      <c r="G64" s="6">
        <v>1</v>
      </c>
      <c r="H64" s="6">
        <v>2</v>
      </c>
      <c r="I64" s="6">
        <v>1</v>
      </c>
      <c r="J64" s="6"/>
      <c r="K64" s="14">
        <f t="shared" si="2"/>
        <v>4</v>
      </c>
      <c r="L64" s="8">
        <v>83</v>
      </c>
      <c r="M64" s="8">
        <f t="shared" si="1"/>
        <v>332</v>
      </c>
    </row>
    <row r="65" spans="1:13" ht="100.15" customHeight="1" x14ac:dyDescent="0.25">
      <c r="A65" s="1"/>
      <c r="B65" s="1"/>
      <c r="C65" s="1" t="s">
        <v>40</v>
      </c>
      <c r="D65" s="1" t="s">
        <v>20</v>
      </c>
      <c r="E65" s="1" t="s">
        <v>37</v>
      </c>
      <c r="F65" s="1" t="s">
        <v>13</v>
      </c>
      <c r="G65" s="6">
        <v>5</v>
      </c>
      <c r="H65" s="6">
        <v>9</v>
      </c>
      <c r="I65" s="6">
        <v>3</v>
      </c>
      <c r="J65" s="6"/>
      <c r="K65" s="14">
        <f t="shared" si="2"/>
        <v>17</v>
      </c>
      <c r="L65" s="8">
        <v>83</v>
      </c>
      <c r="M65" s="8">
        <f t="shared" si="1"/>
        <v>1411</v>
      </c>
    </row>
    <row r="66" spans="1:13" ht="100.15" customHeight="1" x14ac:dyDescent="0.25">
      <c r="A66" s="1"/>
      <c r="B66" s="4"/>
      <c r="C66" s="1" t="s">
        <v>40</v>
      </c>
      <c r="D66" s="1" t="s">
        <v>20</v>
      </c>
      <c r="E66" s="1" t="s">
        <v>37</v>
      </c>
      <c r="F66" s="1" t="s">
        <v>9</v>
      </c>
      <c r="G66" s="6">
        <v>4</v>
      </c>
      <c r="H66" s="6">
        <v>3</v>
      </c>
      <c r="I66" s="6">
        <v>2</v>
      </c>
      <c r="J66" s="6">
        <v>1</v>
      </c>
      <c r="K66" s="14">
        <f t="shared" si="2"/>
        <v>10</v>
      </c>
      <c r="L66" s="8">
        <v>83</v>
      </c>
      <c r="M66" s="8">
        <f t="shared" si="1"/>
        <v>830</v>
      </c>
    </row>
    <row r="67" spans="1:13" ht="100.15" customHeight="1" x14ac:dyDescent="0.25">
      <c r="A67" s="1"/>
      <c r="B67" s="1"/>
      <c r="C67" s="1" t="s">
        <v>40</v>
      </c>
      <c r="D67" s="1" t="s">
        <v>20</v>
      </c>
      <c r="E67" s="1" t="s">
        <v>37</v>
      </c>
      <c r="F67" s="1" t="s">
        <v>10</v>
      </c>
      <c r="G67" s="6">
        <v>6</v>
      </c>
      <c r="H67" s="6">
        <v>16</v>
      </c>
      <c r="I67" s="6">
        <v>9</v>
      </c>
      <c r="J67" s="6"/>
      <c r="K67" s="14">
        <f t="shared" si="2"/>
        <v>31</v>
      </c>
      <c r="L67" s="8">
        <v>83</v>
      </c>
      <c r="M67" s="8">
        <f t="shared" si="1"/>
        <v>2573</v>
      </c>
    </row>
    <row r="68" spans="1:13" ht="100.15" customHeight="1" x14ac:dyDescent="0.25">
      <c r="A68" s="1"/>
      <c r="B68" s="1"/>
      <c r="C68" s="1" t="s">
        <v>41</v>
      </c>
      <c r="D68" s="1" t="s">
        <v>24</v>
      </c>
      <c r="E68" s="1" t="s">
        <v>37</v>
      </c>
      <c r="F68" s="1" t="s">
        <v>11</v>
      </c>
      <c r="G68" s="6">
        <v>4</v>
      </c>
      <c r="H68" s="6">
        <v>3</v>
      </c>
      <c r="I68" s="6"/>
      <c r="J68" s="6">
        <v>7</v>
      </c>
      <c r="K68" s="14">
        <f t="shared" si="2"/>
        <v>14</v>
      </c>
      <c r="L68" s="8">
        <v>143</v>
      </c>
      <c r="M68" s="8">
        <f t="shared" si="1"/>
        <v>2002</v>
      </c>
    </row>
    <row r="69" spans="1:13" ht="27" customHeight="1" x14ac:dyDescent="0.25">
      <c r="A69" s="1"/>
      <c r="B69" s="1"/>
      <c r="C69" s="1" t="s">
        <v>41</v>
      </c>
      <c r="D69" s="1" t="s">
        <v>24</v>
      </c>
      <c r="E69" s="1" t="s">
        <v>37</v>
      </c>
      <c r="F69" s="1" t="s">
        <v>9</v>
      </c>
      <c r="G69" s="6">
        <v>5</v>
      </c>
      <c r="H69" s="6">
        <v>3</v>
      </c>
      <c r="I69" s="6">
        <v>2</v>
      </c>
      <c r="J69" s="6">
        <v>3</v>
      </c>
      <c r="K69" s="14">
        <f t="shared" si="2"/>
        <v>13</v>
      </c>
      <c r="L69" s="8">
        <v>143</v>
      </c>
      <c r="M69" s="8">
        <f t="shared" ref="M69:M116" si="3">L69*K69</f>
        <v>1859</v>
      </c>
    </row>
    <row r="70" spans="1:13" ht="100.15" customHeight="1" x14ac:dyDescent="0.25">
      <c r="A70" s="1"/>
      <c r="B70" s="1"/>
      <c r="C70" s="1" t="s">
        <v>77</v>
      </c>
      <c r="D70" s="1" t="s">
        <v>24</v>
      </c>
      <c r="E70" s="1" t="s">
        <v>5</v>
      </c>
      <c r="F70" s="1" t="s">
        <v>11</v>
      </c>
      <c r="G70" s="6"/>
      <c r="H70" s="6">
        <v>1</v>
      </c>
      <c r="I70" s="6"/>
      <c r="J70" s="6"/>
      <c r="K70" s="14">
        <f t="shared" si="2"/>
        <v>1</v>
      </c>
      <c r="L70" s="8">
        <v>143</v>
      </c>
      <c r="M70" s="8">
        <f t="shared" si="3"/>
        <v>143</v>
      </c>
    </row>
    <row r="71" spans="1:13" ht="100.15" customHeight="1" x14ac:dyDescent="0.25">
      <c r="A71" s="1"/>
      <c r="B71" s="1"/>
      <c r="C71" s="1" t="s">
        <v>42</v>
      </c>
      <c r="D71" s="1" t="s">
        <v>17</v>
      </c>
      <c r="E71" s="1" t="s">
        <v>43</v>
      </c>
      <c r="F71" s="1" t="s">
        <v>11</v>
      </c>
      <c r="G71" s="6">
        <v>13</v>
      </c>
      <c r="H71" s="6">
        <v>13</v>
      </c>
      <c r="I71" s="6">
        <v>13</v>
      </c>
      <c r="J71" s="6">
        <v>6</v>
      </c>
      <c r="K71" s="14">
        <f t="shared" si="2"/>
        <v>45</v>
      </c>
      <c r="L71" s="8">
        <v>105</v>
      </c>
      <c r="M71" s="8">
        <f t="shared" si="3"/>
        <v>4725</v>
      </c>
    </row>
    <row r="72" spans="1:13" ht="100.15" customHeight="1" x14ac:dyDescent="0.25">
      <c r="A72" s="1"/>
      <c r="B72" s="1"/>
      <c r="C72" s="1" t="s">
        <v>42</v>
      </c>
      <c r="D72" s="1" t="s">
        <v>17</v>
      </c>
      <c r="E72" s="1" t="s">
        <v>43</v>
      </c>
      <c r="F72" s="1" t="s">
        <v>14</v>
      </c>
      <c r="G72" s="6"/>
      <c r="H72" s="6"/>
      <c r="I72" s="6"/>
      <c r="J72" s="6">
        <v>3</v>
      </c>
      <c r="K72" s="14">
        <f t="shared" si="2"/>
        <v>3</v>
      </c>
      <c r="L72" s="8">
        <v>105</v>
      </c>
      <c r="M72" s="8">
        <f t="shared" si="3"/>
        <v>315</v>
      </c>
    </row>
    <row r="73" spans="1:13" ht="100.15" customHeight="1" x14ac:dyDescent="0.25">
      <c r="A73" s="1"/>
      <c r="B73" s="1"/>
      <c r="C73" s="1" t="s">
        <v>42</v>
      </c>
      <c r="D73" s="1" t="s">
        <v>17</v>
      </c>
      <c r="E73" s="1" t="s">
        <v>43</v>
      </c>
      <c r="F73" s="1" t="s">
        <v>9</v>
      </c>
      <c r="G73" s="6">
        <v>4</v>
      </c>
      <c r="H73" s="6">
        <v>4</v>
      </c>
      <c r="I73" s="6">
        <v>5</v>
      </c>
      <c r="J73" s="6">
        <v>5</v>
      </c>
      <c r="K73" s="14">
        <f t="shared" si="2"/>
        <v>18</v>
      </c>
      <c r="L73" s="8">
        <v>105</v>
      </c>
      <c r="M73" s="8">
        <f t="shared" si="3"/>
        <v>1890</v>
      </c>
    </row>
    <row r="74" spans="1:13" ht="100.15" customHeight="1" x14ac:dyDescent="0.25">
      <c r="A74" s="1"/>
      <c r="B74" s="1"/>
      <c r="C74" s="1" t="s">
        <v>42</v>
      </c>
      <c r="D74" s="1" t="s">
        <v>17</v>
      </c>
      <c r="E74" s="1" t="s">
        <v>43</v>
      </c>
      <c r="F74" s="1" t="s">
        <v>10</v>
      </c>
      <c r="G74" s="6">
        <v>3</v>
      </c>
      <c r="H74" s="6"/>
      <c r="I74" s="6"/>
      <c r="J74" s="6"/>
      <c r="K74" s="14">
        <f t="shared" si="2"/>
        <v>3</v>
      </c>
      <c r="L74" s="8">
        <v>105</v>
      </c>
      <c r="M74" s="8">
        <f t="shared" si="3"/>
        <v>315</v>
      </c>
    </row>
    <row r="75" spans="1:13" ht="100.15" customHeight="1" x14ac:dyDescent="0.25">
      <c r="A75" s="1"/>
      <c r="B75" s="1"/>
      <c r="C75" s="1" t="s">
        <v>44</v>
      </c>
      <c r="D75" s="1" t="s">
        <v>20</v>
      </c>
      <c r="E75" s="1" t="s">
        <v>43</v>
      </c>
      <c r="F75" s="1" t="s">
        <v>11</v>
      </c>
      <c r="G75" s="6">
        <v>14</v>
      </c>
      <c r="H75" s="6">
        <v>13</v>
      </c>
      <c r="I75" s="6">
        <v>13</v>
      </c>
      <c r="J75" s="6">
        <v>9</v>
      </c>
      <c r="K75" s="14">
        <f t="shared" si="2"/>
        <v>49</v>
      </c>
      <c r="L75" s="8">
        <v>71</v>
      </c>
      <c r="M75" s="8">
        <f t="shared" si="3"/>
        <v>3479</v>
      </c>
    </row>
    <row r="76" spans="1:13" ht="100.15" customHeight="1" x14ac:dyDescent="0.25">
      <c r="A76" s="1"/>
      <c r="B76" s="1"/>
      <c r="C76" s="1" t="s">
        <v>44</v>
      </c>
      <c r="D76" s="1" t="s">
        <v>20</v>
      </c>
      <c r="E76" s="1" t="s">
        <v>43</v>
      </c>
      <c r="F76" s="1" t="s">
        <v>9</v>
      </c>
      <c r="G76" s="6">
        <v>4</v>
      </c>
      <c r="H76" s="6">
        <v>7</v>
      </c>
      <c r="I76" s="6">
        <v>7</v>
      </c>
      <c r="J76" s="6">
        <v>6</v>
      </c>
      <c r="K76" s="14">
        <f t="shared" si="2"/>
        <v>24</v>
      </c>
      <c r="L76" s="8">
        <v>71</v>
      </c>
      <c r="M76" s="8">
        <f t="shared" si="3"/>
        <v>1704</v>
      </c>
    </row>
    <row r="77" spans="1:13" ht="100.15" customHeight="1" x14ac:dyDescent="0.25">
      <c r="A77" s="1"/>
      <c r="B77" s="1"/>
      <c r="C77" s="1" t="s">
        <v>44</v>
      </c>
      <c r="D77" s="1" t="s">
        <v>20</v>
      </c>
      <c r="E77" s="1" t="s">
        <v>43</v>
      </c>
      <c r="F77" s="1" t="s">
        <v>10</v>
      </c>
      <c r="G77" s="6">
        <v>4</v>
      </c>
      <c r="H77" s="6"/>
      <c r="I77" s="6"/>
      <c r="J77" s="6"/>
      <c r="K77" s="14">
        <f t="shared" si="2"/>
        <v>4</v>
      </c>
      <c r="L77" s="8">
        <v>71</v>
      </c>
      <c r="M77" s="8">
        <f t="shared" si="3"/>
        <v>284</v>
      </c>
    </row>
    <row r="78" spans="1:13" ht="100.15" customHeight="1" x14ac:dyDescent="0.25">
      <c r="A78" s="1"/>
      <c r="B78" s="1"/>
      <c r="C78" s="1" t="s">
        <v>45</v>
      </c>
      <c r="D78" s="1" t="s">
        <v>17</v>
      </c>
      <c r="E78" s="1" t="s">
        <v>43</v>
      </c>
      <c r="F78" s="1" t="s">
        <v>11</v>
      </c>
      <c r="G78" s="6">
        <v>1</v>
      </c>
      <c r="H78" s="6">
        <v>9</v>
      </c>
      <c r="I78" s="6">
        <v>8</v>
      </c>
      <c r="J78" s="6">
        <v>6</v>
      </c>
      <c r="K78" s="14">
        <f t="shared" si="2"/>
        <v>24</v>
      </c>
      <c r="L78" s="8">
        <v>85</v>
      </c>
      <c r="M78" s="8">
        <f t="shared" si="3"/>
        <v>2040</v>
      </c>
    </row>
    <row r="79" spans="1:13" ht="100.15" customHeight="1" x14ac:dyDescent="0.25">
      <c r="A79" s="1"/>
      <c r="B79" s="1"/>
      <c r="C79" s="1" t="s">
        <v>45</v>
      </c>
      <c r="D79" s="1" t="s">
        <v>17</v>
      </c>
      <c r="E79" s="1" t="s">
        <v>43</v>
      </c>
      <c r="F79" s="1" t="s">
        <v>14</v>
      </c>
      <c r="G79" s="6">
        <v>3</v>
      </c>
      <c r="H79" s="6">
        <v>3</v>
      </c>
      <c r="I79" s="6">
        <v>4</v>
      </c>
      <c r="J79" s="6">
        <v>3</v>
      </c>
      <c r="K79" s="14">
        <f t="shared" si="2"/>
        <v>13</v>
      </c>
      <c r="L79" s="8">
        <v>85</v>
      </c>
      <c r="M79" s="8">
        <f t="shared" si="3"/>
        <v>1105</v>
      </c>
    </row>
    <row r="80" spans="1:13" ht="100.15" customHeight="1" x14ac:dyDescent="0.25">
      <c r="A80" s="1"/>
      <c r="B80" s="1"/>
      <c r="C80" s="1" t="s">
        <v>45</v>
      </c>
      <c r="D80" s="1" t="s">
        <v>17</v>
      </c>
      <c r="E80" s="1" t="s">
        <v>43</v>
      </c>
      <c r="F80" s="1" t="s">
        <v>9</v>
      </c>
      <c r="G80" s="6">
        <v>6</v>
      </c>
      <c r="H80" s="6">
        <v>5</v>
      </c>
      <c r="I80" s="6">
        <v>5</v>
      </c>
      <c r="J80" s="6">
        <v>3</v>
      </c>
      <c r="K80" s="14">
        <f t="shared" si="2"/>
        <v>19</v>
      </c>
      <c r="L80" s="8">
        <v>85</v>
      </c>
      <c r="M80" s="8">
        <f t="shared" si="3"/>
        <v>1615</v>
      </c>
    </row>
    <row r="81" spans="1:13" ht="100.15" customHeight="1" x14ac:dyDescent="0.25">
      <c r="A81" s="1"/>
      <c r="B81" s="1"/>
      <c r="C81" s="1" t="s">
        <v>45</v>
      </c>
      <c r="D81" s="1" t="s">
        <v>17</v>
      </c>
      <c r="E81" s="1" t="s">
        <v>43</v>
      </c>
      <c r="F81" s="1" t="s">
        <v>10</v>
      </c>
      <c r="G81" s="6">
        <v>2</v>
      </c>
      <c r="H81" s="6">
        <v>8</v>
      </c>
      <c r="I81" s="6">
        <v>6</v>
      </c>
      <c r="J81" s="6">
        <v>4</v>
      </c>
      <c r="K81" s="14">
        <f t="shared" si="2"/>
        <v>20</v>
      </c>
      <c r="L81" s="8">
        <v>85</v>
      </c>
      <c r="M81" s="8">
        <f t="shared" si="3"/>
        <v>1700</v>
      </c>
    </row>
    <row r="82" spans="1:13" ht="100.15" customHeight="1" x14ac:dyDescent="0.25">
      <c r="A82" s="1"/>
      <c r="B82" s="1"/>
      <c r="C82" s="1" t="s">
        <v>46</v>
      </c>
      <c r="D82" s="1" t="s">
        <v>20</v>
      </c>
      <c r="E82" s="1" t="s">
        <v>43</v>
      </c>
      <c r="F82" s="1" t="s">
        <v>11</v>
      </c>
      <c r="G82" s="6">
        <v>7</v>
      </c>
      <c r="H82" s="6">
        <v>14</v>
      </c>
      <c r="I82" s="6">
        <v>13</v>
      </c>
      <c r="J82" s="6">
        <v>7</v>
      </c>
      <c r="K82" s="14">
        <f t="shared" si="2"/>
        <v>41</v>
      </c>
      <c r="L82" s="8">
        <v>71</v>
      </c>
      <c r="M82" s="8">
        <f t="shared" si="3"/>
        <v>2911</v>
      </c>
    </row>
    <row r="83" spans="1:13" ht="100.15" customHeight="1" x14ac:dyDescent="0.25">
      <c r="A83" s="1"/>
      <c r="B83" s="1"/>
      <c r="C83" s="1" t="s">
        <v>46</v>
      </c>
      <c r="D83" s="1" t="s">
        <v>20</v>
      </c>
      <c r="E83" s="1" t="s">
        <v>43</v>
      </c>
      <c r="F83" s="1" t="s">
        <v>14</v>
      </c>
      <c r="G83" s="6">
        <v>3</v>
      </c>
      <c r="H83" s="6">
        <v>3</v>
      </c>
      <c r="I83" s="6">
        <v>4</v>
      </c>
      <c r="J83" s="6">
        <v>3</v>
      </c>
      <c r="K83" s="14">
        <f t="shared" si="2"/>
        <v>13</v>
      </c>
      <c r="L83" s="8">
        <v>71</v>
      </c>
      <c r="M83" s="8">
        <f t="shared" si="3"/>
        <v>923</v>
      </c>
    </row>
    <row r="84" spans="1:13" ht="100.15" customHeight="1" x14ac:dyDescent="0.25">
      <c r="A84" s="1"/>
      <c r="B84" s="1"/>
      <c r="C84" s="1" t="s">
        <v>46</v>
      </c>
      <c r="D84" s="1" t="s">
        <v>20</v>
      </c>
      <c r="E84" s="1" t="s">
        <v>43</v>
      </c>
      <c r="F84" s="1" t="s">
        <v>9</v>
      </c>
      <c r="G84" s="6">
        <v>5</v>
      </c>
      <c r="H84" s="6">
        <v>2</v>
      </c>
      <c r="I84" s="6">
        <v>3</v>
      </c>
      <c r="J84" s="6">
        <v>2</v>
      </c>
      <c r="K84" s="14">
        <f t="shared" si="2"/>
        <v>12</v>
      </c>
      <c r="L84" s="8">
        <v>71</v>
      </c>
      <c r="M84" s="8">
        <f t="shared" si="3"/>
        <v>852</v>
      </c>
    </row>
    <row r="85" spans="1:13" ht="100.15" customHeight="1" x14ac:dyDescent="0.25">
      <c r="A85" s="1"/>
      <c r="B85" s="1"/>
      <c r="C85" s="1" t="s">
        <v>46</v>
      </c>
      <c r="D85" s="1" t="s">
        <v>20</v>
      </c>
      <c r="E85" s="1" t="s">
        <v>43</v>
      </c>
      <c r="F85" s="1" t="s">
        <v>10</v>
      </c>
      <c r="G85" s="6">
        <v>6</v>
      </c>
      <c r="H85" s="6">
        <v>6</v>
      </c>
      <c r="I85" s="6">
        <v>6</v>
      </c>
      <c r="J85" s="6">
        <v>4</v>
      </c>
      <c r="K85" s="14">
        <f t="shared" si="2"/>
        <v>22</v>
      </c>
      <c r="L85" s="8">
        <v>71</v>
      </c>
      <c r="M85" s="8">
        <f t="shared" si="3"/>
        <v>1562</v>
      </c>
    </row>
    <row r="86" spans="1:13" ht="100.15" customHeight="1" x14ac:dyDescent="0.25">
      <c r="A86" s="1"/>
      <c r="B86" s="1"/>
      <c r="C86" s="1" t="s">
        <v>47</v>
      </c>
      <c r="D86" s="1" t="s">
        <v>17</v>
      </c>
      <c r="E86" s="1" t="s">
        <v>6</v>
      </c>
      <c r="F86" s="1" t="s">
        <v>11</v>
      </c>
      <c r="G86" s="6">
        <v>6</v>
      </c>
      <c r="H86" s="6">
        <v>4</v>
      </c>
      <c r="I86" s="6">
        <v>5</v>
      </c>
      <c r="J86" s="6">
        <v>7</v>
      </c>
      <c r="K86" s="14">
        <f t="shared" si="2"/>
        <v>22</v>
      </c>
      <c r="L86" s="8">
        <v>81</v>
      </c>
      <c r="M86" s="8">
        <f t="shared" si="3"/>
        <v>1782</v>
      </c>
    </row>
    <row r="87" spans="1:13" ht="32.25" customHeight="1" x14ac:dyDescent="0.25">
      <c r="A87" s="1"/>
      <c r="B87" s="1"/>
      <c r="C87" s="1" t="s">
        <v>47</v>
      </c>
      <c r="D87" s="1" t="s">
        <v>17</v>
      </c>
      <c r="E87" s="1" t="s">
        <v>6</v>
      </c>
      <c r="F87" s="1" t="s">
        <v>10</v>
      </c>
      <c r="G87" s="6">
        <v>4</v>
      </c>
      <c r="H87" s="6"/>
      <c r="I87" s="6"/>
      <c r="J87" s="6"/>
      <c r="K87" s="14">
        <f t="shared" si="2"/>
        <v>4</v>
      </c>
      <c r="L87" s="8">
        <v>81</v>
      </c>
      <c r="M87" s="8">
        <f t="shared" si="3"/>
        <v>324</v>
      </c>
    </row>
    <row r="88" spans="1:13" ht="100.15" customHeight="1" x14ac:dyDescent="0.25">
      <c r="A88" s="1"/>
      <c r="B88" s="1"/>
      <c r="C88" s="1" t="s">
        <v>48</v>
      </c>
      <c r="D88" s="1" t="s">
        <v>17</v>
      </c>
      <c r="E88" s="1" t="s">
        <v>6</v>
      </c>
      <c r="F88" s="1" t="s">
        <v>11</v>
      </c>
      <c r="G88" s="6">
        <v>1</v>
      </c>
      <c r="H88" s="6"/>
      <c r="I88" s="6"/>
      <c r="J88" s="6"/>
      <c r="K88" s="14">
        <f t="shared" si="2"/>
        <v>1</v>
      </c>
      <c r="L88" s="8">
        <v>105</v>
      </c>
      <c r="M88" s="8">
        <f t="shared" si="3"/>
        <v>105</v>
      </c>
    </row>
    <row r="89" spans="1:13" ht="100.15" customHeight="1" x14ac:dyDescent="0.25">
      <c r="A89" s="1"/>
      <c r="B89" s="1"/>
      <c r="C89" s="1" t="s">
        <v>48</v>
      </c>
      <c r="D89" s="1" t="s">
        <v>17</v>
      </c>
      <c r="E89" s="1" t="s">
        <v>6</v>
      </c>
      <c r="F89" s="1" t="s">
        <v>10</v>
      </c>
      <c r="G89" s="6">
        <v>1</v>
      </c>
      <c r="H89" s="6"/>
      <c r="I89" s="6"/>
      <c r="J89" s="6"/>
      <c r="K89" s="14">
        <f t="shared" si="2"/>
        <v>1</v>
      </c>
      <c r="L89" s="8">
        <v>105</v>
      </c>
      <c r="M89" s="8">
        <f t="shared" si="3"/>
        <v>105</v>
      </c>
    </row>
    <row r="90" spans="1:13" ht="100.15" customHeight="1" x14ac:dyDescent="0.25">
      <c r="A90" s="1"/>
      <c r="B90" s="1"/>
      <c r="C90" s="1" t="s">
        <v>49</v>
      </c>
      <c r="D90" s="1" t="s">
        <v>20</v>
      </c>
      <c r="E90" s="1" t="s">
        <v>6</v>
      </c>
      <c r="F90" s="1" t="s">
        <v>10</v>
      </c>
      <c r="G90" s="6"/>
      <c r="H90" s="6">
        <v>1</v>
      </c>
      <c r="I90" s="6"/>
      <c r="J90" s="6"/>
      <c r="K90" s="14">
        <f t="shared" si="2"/>
        <v>1</v>
      </c>
      <c r="L90" s="8">
        <v>71</v>
      </c>
      <c r="M90" s="8">
        <f t="shared" si="3"/>
        <v>71</v>
      </c>
    </row>
    <row r="91" spans="1:13" ht="100.15" customHeight="1" x14ac:dyDescent="0.25">
      <c r="A91" s="1"/>
      <c r="B91" s="1"/>
      <c r="C91" s="1" t="s">
        <v>50</v>
      </c>
      <c r="D91" s="1" t="s">
        <v>17</v>
      </c>
      <c r="E91" s="1" t="s">
        <v>51</v>
      </c>
      <c r="F91" s="1" t="s">
        <v>11</v>
      </c>
      <c r="G91" s="6">
        <v>3</v>
      </c>
      <c r="H91" s="6">
        <v>2</v>
      </c>
      <c r="I91" s="6">
        <v>1</v>
      </c>
      <c r="J91" s="6"/>
      <c r="K91" s="14">
        <f t="shared" si="2"/>
        <v>6</v>
      </c>
      <c r="L91" s="8">
        <v>126</v>
      </c>
      <c r="M91" s="8">
        <f t="shared" si="3"/>
        <v>756</v>
      </c>
    </row>
    <row r="92" spans="1:13" ht="100.15" customHeight="1" x14ac:dyDescent="0.25">
      <c r="A92" s="1"/>
      <c r="B92" s="1"/>
      <c r="C92" s="1" t="s">
        <v>52</v>
      </c>
      <c r="D92" s="1" t="s">
        <v>20</v>
      </c>
      <c r="E92" s="1" t="s">
        <v>51</v>
      </c>
      <c r="F92" s="1" t="s">
        <v>11</v>
      </c>
      <c r="G92" s="6">
        <v>3</v>
      </c>
      <c r="H92" s="6">
        <v>2</v>
      </c>
      <c r="I92" s="6">
        <v>2</v>
      </c>
      <c r="J92" s="6"/>
      <c r="K92" s="14">
        <f t="shared" si="2"/>
        <v>7</v>
      </c>
      <c r="L92" s="8">
        <v>56</v>
      </c>
      <c r="M92" s="8">
        <f t="shared" si="3"/>
        <v>392</v>
      </c>
    </row>
    <row r="93" spans="1:13" ht="100.15" customHeight="1" x14ac:dyDescent="0.25">
      <c r="A93" s="1"/>
      <c r="B93" s="1"/>
      <c r="C93" s="1" t="s">
        <v>53</v>
      </c>
      <c r="D93" s="1" t="s">
        <v>24</v>
      </c>
      <c r="E93" s="1" t="s">
        <v>51</v>
      </c>
      <c r="F93" s="1" t="s">
        <v>11</v>
      </c>
      <c r="G93" s="6"/>
      <c r="H93" s="6">
        <v>3</v>
      </c>
      <c r="I93" s="6"/>
      <c r="J93" s="6"/>
      <c r="K93" s="14">
        <f t="shared" si="2"/>
        <v>3</v>
      </c>
      <c r="L93" s="8">
        <v>139</v>
      </c>
      <c r="M93" s="8">
        <f t="shared" si="3"/>
        <v>417</v>
      </c>
    </row>
    <row r="94" spans="1:13" ht="100.15" customHeight="1" x14ac:dyDescent="0.25">
      <c r="A94" s="1"/>
      <c r="B94" s="1"/>
      <c r="C94" s="1" t="s">
        <v>54</v>
      </c>
      <c r="D94" s="1" t="s">
        <v>17</v>
      </c>
      <c r="E94" s="1" t="s">
        <v>7</v>
      </c>
      <c r="F94" s="1" t="s">
        <v>12</v>
      </c>
      <c r="G94" s="6">
        <v>14</v>
      </c>
      <c r="H94" s="6">
        <v>12</v>
      </c>
      <c r="I94" s="6">
        <v>7</v>
      </c>
      <c r="J94" s="6"/>
      <c r="K94" s="14">
        <f t="shared" si="2"/>
        <v>33</v>
      </c>
      <c r="L94" s="8">
        <v>105</v>
      </c>
      <c r="M94" s="8">
        <f t="shared" si="3"/>
        <v>3465</v>
      </c>
    </row>
    <row r="95" spans="1:13" ht="100.15" customHeight="1" x14ac:dyDescent="0.25">
      <c r="A95" s="1"/>
      <c r="B95" s="1"/>
      <c r="C95" s="1" t="s">
        <v>55</v>
      </c>
      <c r="D95" s="1" t="s">
        <v>17</v>
      </c>
      <c r="E95" s="1" t="s">
        <v>7</v>
      </c>
      <c r="F95" s="1" t="s">
        <v>12</v>
      </c>
      <c r="G95" s="6">
        <v>5</v>
      </c>
      <c r="H95" s="6"/>
      <c r="I95" s="6"/>
      <c r="J95" s="6"/>
      <c r="K95" s="14">
        <f t="shared" ref="K95:K116" si="4">SUM(G95:J95)</f>
        <v>5</v>
      </c>
      <c r="L95" s="8">
        <v>105</v>
      </c>
      <c r="M95" s="8">
        <f t="shared" si="3"/>
        <v>525</v>
      </c>
    </row>
    <row r="96" spans="1:13" ht="100.15" customHeight="1" x14ac:dyDescent="0.25">
      <c r="A96" s="1"/>
      <c r="B96" s="1"/>
      <c r="C96" s="1" t="s">
        <v>56</v>
      </c>
      <c r="D96" s="1" t="s">
        <v>20</v>
      </c>
      <c r="E96" s="1" t="s">
        <v>7</v>
      </c>
      <c r="F96" s="1" t="s">
        <v>14</v>
      </c>
      <c r="G96" s="6"/>
      <c r="H96" s="6">
        <v>1</v>
      </c>
      <c r="I96" s="6"/>
      <c r="J96" s="6"/>
      <c r="K96" s="14">
        <f t="shared" si="4"/>
        <v>1</v>
      </c>
      <c r="L96" s="8">
        <v>71</v>
      </c>
      <c r="M96" s="8">
        <f t="shared" si="3"/>
        <v>71</v>
      </c>
    </row>
    <row r="97" spans="1:13" ht="100.15" customHeight="1" x14ac:dyDescent="0.25">
      <c r="A97" s="1"/>
      <c r="B97" s="1"/>
      <c r="C97" s="1" t="s">
        <v>56</v>
      </c>
      <c r="D97" s="1" t="s">
        <v>20</v>
      </c>
      <c r="E97" s="1" t="s">
        <v>7</v>
      </c>
      <c r="F97" s="1" t="s">
        <v>12</v>
      </c>
      <c r="G97" s="6">
        <v>17</v>
      </c>
      <c r="H97" s="6">
        <v>14</v>
      </c>
      <c r="I97" s="6">
        <v>7</v>
      </c>
      <c r="J97" s="6"/>
      <c r="K97" s="14">
        <f t="shared" si="4"/>
        <v>38</v>
      </c>
      <c r="L97" s="8">
        <v>71</v>
      </c>
      <c r="M97" s="8">
        <f t="shared" si="3"/>
        <v>2698</v>
      </c>
    </row>
    <row r="98" spans="1:13" ht="100.15" customHeight="1" x14ac:dyDescent="0.25">
      <c r="A98" s="1"/>
      <c r="B98" s="1"/>
      <c r="C98" s="1" t="s">
        <v>57</v>
      </c>
      <c r="D98" s="1" t="s">
        <v>24</v>
      </c>
      <c r="E98" s="1" t="s">
        <v>7</v>
      </c>
      <c r="F98" s="1" t="s">
        <v>14</v>
      </c>
      <c r="G98" s="6"/>
      <c r="H98" s="6"/>
      <c r="I98" s="6">
        <v>2</v>
      </c>
      <c r="J98" s="6"/>
      <c r="K98" s="14">
        <f t="shared" si="4"/>
        <v>2</v>
      </c>
      <c r="L98" s="8">
        <v>143</v>
      </c>
      <c r="M98" s="8">
        <f t="shared" si="3"/>
        <v>286</v>
      </c>
    </row>
    <row r="99" spans="1:13" ht="100.15" customHeight="1" x14ac:dyDescent="0.25">
      <c r="A99" s="1"/>
      <c r="B99" s="1"/>
      <c r="C99" s="1" t="s">
        <v>59</v>
      </c>
      <c r="D99" s="1" t="s">
        <v>17</v>
      </c>
      <c r="E99" s="1" t="s">
        <v>58</v>
      </c>
      <c r="F99" s="1" t="s">
        <v>11</v>
      </c>
      <c r="G99" s="6">
        <v>7</v>
      </c>
      <c r="H99" s="6">
        <v>7</v>
      </c>
      <c r="I99" s="6">
        <v>9</v>
      </c>
      <c r="J99" s="6">
        <v>7</v>
      </c>
      <c r="K99" s="14">
        <f t="shared" si="4"/>
        <v>30</v>
      </c>
      <c r="L99" s="8">
        <v>105</v>
      </c>
      <c r="M99" s="8">
        <f t="shared" si="3"/>
        <v>3150</v>
      </c>
    </row>
    <row r="100" spans="1:13" ht="100.15" customHeight="1" x14ac:dyDescent="0.25">
      <c r="A100" s="1"/>
      <c r="B100" s="1"/>
      <c r="C100" s="1" t="s">
        <v>59</v>
      </c>
      <c r="D100" s="1" t="s">
        <v>17</v>
      </c>
      <c r="E100" s="1" t="s">
        <v>58</v>
      </c>
      <c r="F100" s="1" t="s">
        <v>14</v>
      </c>
      <c r="G100" s="6">
        <v>4</v>
      </c>
      <c r="H100" s="6">
        <v>4</v>
      </c>
      <c r="I100" s="6">
        <v>5</v>
      </c>
      <c r="J100" s="6">
        <v>1</v>
      </c>
      <c r="K100" s="14">
        <f t="shared" si="4"/>
        <v>14</v>
      </c>
      <c r="L100" s="8">
        <v>105</v>
      </c>
      <c r="M100" s="8">
        <f t="shared" si="3"/>
        <v>1470</v>
      </c>
    </row>
    <row r="101" spans="1:13" ht="100.15" customHeight="1" x14ac:dyDescent="0.25">
      <c r="A101" s="1"/>
      <c r="B101" s="1"/>
      <c r="C101" s="1" t="s">
        <v>59</v>
      </c>
      <c r="D101" s="1" t="s">
        <v>17</v>
      </c>
      <c r="E101" s="1" t="s">
        <v>58</v>
      </c>
      <c r="F101" s="1" t="s">
        <v>12</v>
      </c>
      <c r="G101" s="6">
        <v>6</v>
      </c>
      <c r="H101" s="6">
        <v>6</v>
      </c>
      <c r="I101" s="6">
        <v>5</v>
      </c>
      <c r="J101" s="6">
        <v>7</v>
      </c>
      <c r="K101" s="14">
        <f t="shared" si="4"/>
        <v>24</v>
      </c>
      <c r="L101" s="8">
        <v>105</v>
      </c>
      <c r="M101" s="8">
        <f t="shared" si="3"/>
        <v>2520</v>
      </c>
    </row>
    <row r="102" spans="1:13" ht="100.15" customHeight="1" x14ac:dyDescent="0.25">
      <c r="A102" s="1"/>
      <c r="B102" s="1"/>
      <c r="C102" s="1" t="s">
        <v>59</v>
      </c>
      <c r="D102" s="1" t="s">
        <v>17</v>
      </c>
      <c r="E102" s="1" t="s">
        <v>58</v>
      </c>
      <c r="F102" s="1" t="s">
        <v>10</v>
      </c>
      <c r="G102" s="6">
        <v>9</v>
      </c>
      <c r="H102" s="6">
        <v>11</v>
      </c>
      <c r="I102" s="6">
        <v>12</v>
      </c>
      <c r="J102" s="6">
        <v>6</v>
      </c>
      <c r="K102" s="14">
        <f t="shared" si="4"/>
        <v>38</v>
      </c>
      <c r="L102" s="8">
        <v>105</v>
      </c>
      <c r="M102" s="8">
        <f t="shared" si="3"/>
        <v>3990</v>
      </c>
    </row>
    <row r="103" spans="1:13" ht="100.15" customHeight="1" x14ac:dyDescent="0.25">
      <c r="A103" s="1"/>
      <c r="B103" s="1"/>
      <c r="C103" s="1" t="s">
        <v>60</v>
      </c>
      <c r="D103" s="1" t="s">
        <v>20</v>
      </c>
      <c r="E103" s="1" t="s">
        <v>58</v>
      </c>
      <c r="F103" s="1" t="s">
        <v>11</v>
      </c>
      <c r="G103" s="6">
        <v>7</v>
      </c>
      <c r="H103" s="6">
        <v>6</v>
      </c>
      <c r="I103" s="6">
        <v>7</v>
      </c>
      <c r="J103" s="6">
        <v>7</v>
      </c>
      <c r="K103" s="14">
        <f t="shared" si="4"/>
        <v>27</v>
      </c>
      <c r="L103" s="8">
        <v>71</v>
      </c>
      <c r="M103" s="8">
        <f t="shared" si="3"/>
        <v>1917</v>
      </c>
    </row>
    <row r="104" spans="1:13" ht="100.15" customHeight="1" x14ac:dyDescent="0.25">
      <c r="A104" s="1"/>
      <c r="B104" s="1"/>
      <c r="C104" s="1" t="s">
        <v>60</v>
      </c>
      <c r="D104" s="1" t="s">
        <v>20</v>
      </c>
      <c r="E104" s="1" t="s">
        <v>58</v>
      </c>
      <c r="F104" s="1" t="s">
        <v>14</v>
      </c>
      <c r="G104" s="6">
        <v>4</v>
      </c>
      <c r="H104" s="6">
        <v>3</v>
      </c>
      <c r="I104" s="6">
        <v>4</v>
      </c>
      <c r="J104" s="6">
        <v>3</v>
      </c>
      <c r="K104" s="14">
        <f t="shared" si="4"/>
        <v>14</v>
      </c>
      <c r="L104" s="8">
        <v>71</v>
      </c>
      <c r="M104" s="8">
        <f t="shared" si="3"/>
        <v>994</v>
      </c>
    </row>
    <row r="105" spans="1:13" ht="100.15" customHeight="1" x14ac:dyDescent="0.25">
      <c r="A105" s="1"/>
      <c r="B105" s="1"/>
      <c r="C105" s="1" t="s">
        <v>60</v>
      </c>
      <c r="D105" s="1" t="s">
        <v>20</v>
      </c>
      <c r="E105" s="1" t="s">
        <v>58</v>
      </c>
      <c r="F105" s="1" t="s">
        <v>12</v>
      </c>
      <c r="G105" s="6">
        <v>6</v>
      </c>
      <c r="H105" s="6">
        <v>6</v>
      </c>
      <c r="I105" s="6">
        <v>7</v>
      </c>
      <c r="J105" s="6">
        <v>5</v>
      </c>
      <c r="K105" s="14">
        <f t="shared" si="4"/>
        <v>24</v>
      </c>
      <c r="L105" s="8">
        <v>71</v>
      </c>
      <c r="M105" s="8">
        <f t="shared" si="3"/>
        <v>1704</v>
      </c>
    </row>
    <row r="106" spans="1:13" ht="100.15" customHeight="1" x14ac:dyDescent="0.25">
      <c r="A106" s="1"/>
      <c r="B106" s="1"/>
      <c r="C106" s="1" t="s">
        <v>60</v>
      </c>
      <c r="D106" s="1" t="s">
        <v>20</v>
      </c>
      <c r="E106" s="1" t="s">
        <v>58</v>
      </c>
      <c r="F106" s="1" t="s">
        <v>10</v>
      </c>
      <c r="G106" s="6">
        <v>9</v>
      </c>
      <c r="H106" s="6">
        <v>11</v>
      </c>
      <c r="I106" s="6">
        <v>12</v>
      </c>
      <c r="J106" s="6">
        <v>6</v>
      </c>
      <c r="K106" s="14">
        <f t="shared" si="4"/>
        <v>38</v>
      </c>
      <c r="L106" s="8">
        <v>71</v>
      </c>
      <c r="M106" s="8">
        <f t="shared" si="3"/>
        <v>2698</v>
      </c>
    </row>
    <row r="107" spans="1:13" ht="100.15" customHeight="1" x14ac:dyDescent="0.25">
      <c r="A107" s="1"/>
      <c r="B107" s="1"/>
      <c r="C107" s="1" t="s">
        <v>61</v>
      </c>
      <c r="D107" s="1" t="s">
        <v>31</v>
      </c>
      <c r="E107" s="1" t="s">
        <v>58</v>
      </c>
      <c r="F107" s="1" t="s">
        <v>11</v>
      </c>
      <c r="G107" s="6">
        <v>4</v>
      </c>
      <c r="H107" s="6">
        <v>5</v>
      </c>
      <c r="I107" s="6">
        <v>6</v>
      </c>
      <c r="J107" s="6">
        <v>3</v>
      </c>
      <c r="K107" s="14">
        <f t="shared" si="4"/>
        <v>18</v>
      </c>
      <c r="L107" s="8">
        <v>69</v>
      </c>
      <c r="M107" s="8">
        <f t="shared" si="3"/>
        <v>1242</v>
      </c>
    </row>
    <row r="108" spans="1:13" ht="100.15" customHeight="1" x14ac:dyDescent="0.25">
      <c r="A108" s="1"/>
      <c r="B108" s="1"/>
      <c r="C108" s="1" t="s">
        <v>61</v>
      </c>
      <c r="D108" s="1" t="s">
        <v>31</v>
      </c>
      <c r="E108" s="1" t="s">
        <v>58</v>
      </c>
      <c r="F108" s="1" t="s">
        <v>10</v>
      </c>
      <c r="G108" s="6">
        <v>8</v>
      </c>
      <c r="H108" s="6">
        <v>12</v>
      </c>
      <c r="I108" s="6">
        <v>10</v>
      </c>
      <c r="J108" s="6">
        <v>3</v>
      </c>
      <c r="K108" s="14">
        <f t="shared" si="4"/>
        <v>33</v>
      </c>
      <c r="L108" s="8">
        <v>69</v>
      </c>
      <c r="M108" s="8">
        <f t="shared" si="3"/>
        <v>2277</v>
      </c>
    </row>
    <row r="109" spans="1:13" ht="100.15" customHeight="1" x14ac:dyDescent="0.25">
      <c r="A109" s="1"/>
      <c r="B109" s="1"/>
      <c r="C109" s="1" t="s">
        <v>62</v>
      </c>
      <c r="D109" s="1" t="s">
        <v>17</v>
      </c>
      <c r="E109" s="1" t="s">
        <v>63</v>
      </c>
      <c r="F109" s="1" t="s">
        <v>8</v>
      </c>
      <c r="G109" s="6">
        <v>1</v>
      </c>
      <c r="H109" s="6">
        <v>1</v>
      </c>
      <c r="I109" s="6"/>
      <c r="J109" s="6">
        <v>1</v>
      </c>
      <c r="K109" s="14">
        <f t="shared" si="4"/>
        <v>3</v>
      </c>
      <c r="L109" s="8">
        <v>93</v>
      </c>
      <c r="M109" s="8">
        <f t="shared" si="3"/>
        <v>279</v>
      </c>
    </row>
    <row r="110" spans="1:13" ht="100.15" customHeight="1" x14ac:dyDescent="0.25">
      <c r="A110" s="1"/>
      <c r="B110" s="1"/>
      <c r="C110" s="1" t="s">
        <v>64</v>
      </c>
      <c r="D110" s="1" t="s">
        <v>20</v>
      </c>
      <c r="E110" s="1" t="s">
        <v>63</v>
      </c>
      <c r="F110" s="1" t="s">
        <v>8</v>
      </c>
      <c r="G110" s="6">
        <v>4</v>
      </c>
      <c r="H110" s="6">
        <v>6</v>
      </c>
      <c r="I110" s="6"/>
      <c r="J110" s="6">
        <v>16</v>
      </c>
      <c r="K110" s="14">
        <f t="shared" si="4"/>
        <v>26</v>
      </c>
      <c r="L110" s="8">
        <v>71</v>
      </c>
      <c r="M110" s="8">
        <f t="shared" si="3"/>
        <v>1846</v>
      </c>
    </row>
    <row r="111" spans="1:13" ht="100.15" customHeight="1" x14ac:dyDescent="0.25">
      <c r="A111" s="1"/>
      <c r="B111" s="1"/>
      <c r="C111" s="1" t="s">
        <v>65</v>
      </c>
      <c r="D111" s="1" t="s">
        <v>17</v>
      </c>
      <c r="E111" s="1" t="s">
        <v>63</v>
      </c>
      <c r="F111" s="1" t="s">
        <v>8</v>
      </c>
      <c r="G111" s="6">
        <v>1</v>
      </c>
      <c r="H111" s="6"/>
      <c r="I111" s="6"/>
      <c r="J111" s="6"/>
      <c r="K111" s="14">
        <f t="shared" si="4"/>
        <v>1</v>
      </c>
      <c r="L111" s="8">
        <v>93</v>
      </c>
      <c r="M111" s="8">
        <f t="shared" si="3"/>
        <v>93</v>
      </c>
    </row>
    <row r="112" spans="1:13" ht="100.15" customHeight="1" x14ac:dyDescent="0.25">
      <c r="A112" s="1"/>
      <c r="B112" s="1"/>
      <c r="C112" s="1" t="s">
        <v>66</v>
      </c>
      <c r="D112" s="1" t="s">
        <v>17</v>
      </c>
      <c r="E112" s="1" t="s">
        <v>63</v>
      </c>
      <c r="F112" s="1" t="s">
        <v>10</v>
      </c>
      <c r="G112" s="6">
        <v>14</v>
      </c>
      <c r="H112" s="6">
        <v>2</v>
      </c>
      <c r="I112" s="6"/>
      <c r="J112" s="6"/>
      <c r="K112" s="14">
        <f t="shared" si="4"/>
        <v>16</v>
      </c>
      <c r="L112" s="8">
        <v>105</v>
      </c>
      <c r="M112" s="8">
        <f t="shared" si="3"/>
        <v>1680</v>
      </c>
    </row>
    <row r="113" spans="1:13" ht="100.15" customHeight="1" x14ac:dyDescent="0.25">
      <c r="A113" s="1"/>
      <c r="B113" s="1"/>
      <c r="C113" s="1" t="s">
        <v>67</v>
      </c>
      <c r="D113" s="1" t="s">
        <v>20</v>
      </c>
      <c r="E113" s="1" t="s">
        <v>63</v>
      </c>
      <c r="F113" s="1" t="s">
        <v>11</v>
      </c>
      <c r="G113" s="6">
        <v>6</v>
      </c>
      <c r="H113" s="6">
        <v>5</v>
      </c>
      <c r="I113" s="6">
        <v>3</v>
      </c>
      <c r="J113" s="6">
        <v>3</v>
      </c>
      <c r="K113" s="14">
        <f t="shared" si="4"/>
        <v>17</v>
      </c>
      <c r="L113" s="8">
        <v>71</v>
      </c>
      <c r="M113" s="8">
        <f t="shared" si="3"/>
        <v>1207</v>
      </c>
    </row>
    <row r="114" spans="1:13" ht="100.15" customHeight="1" x14ac:dyDescent="0.25">
      <c r="A114" s="1"/>
      <c r="B114" s="1"/>
      <c r="C114" s="1" t="s">
        <v>67</v>
      </c>
      <c r="D114" s="1" t="s">
        <v>20</v>
      </c>
      <c r="E114" s="1" t="s">
        <v>63</v>
      </c>
      <c r="F114" s="1" t="s">
        <v>10</v>
      </c>
      <c r="G114" s="6">
        <v>7</v>
      </c>
      <c r="H114" s="6"/>
      <c r="I114" s="6">
        <v>2</v>
      </c>
      <c r="J114" s="6"/>
      <c r="K114" s="14">
        <f t="shared" si="4"/>
        <v>9</v>
      </c>
      <c r="L114" s="8">
        <v>71</v>
      </c>
      <c r="M114" s="8">
        <f t="shared" si="3"/>
        <v>639</v>
      </c>
    </row>
    <row r="115" spans="1:13" ht="100.15" customHeight="1" x14ac:dyDescent="0.25">
      <c r="A115" s="1"/>
      <c r="B115" s="1"/>
      <c r="C115" s="1" t="s">
        <v>68</v>
      </c>
      <c r="D115" s="1" t="s">
        <v>17</v>
      </c>
      <c r="E115" s="1" t="s">
        <v>63</v>
      </c>
      <c r="F115" s="1" t="s">
        <v>11</v>
      </c>
      <c r="G115" s="6">
        <v>3</v>
      </c>
      <c r="H115" s="6"/>
      <c r="I115" s="6"/>
      <c r="J115" s="6"/>
      <c r="K115" s="14">
        <f t="shared" si="4"/>
        <v>3</v>
      </c>
      <c r="L115" s="8">
        <v>99</v>
      </c>
      <c r="M115" s="8">
        <f t="shared" si="3"/>
        <v>297</v>
      </c>
    </row>
    <row r="116" spans="1:13" ht="100.15" customHeight="1" x14ac:dyDescent="0.25">
      <c r="A116" s="1"/>
      <c r="B116" s="1"/>
      <c r="C116" s="1" t="s">
        <v>69</v>
      </c>
      <c r="D116" s="1" t="s">
        <v>20</v>
      </c>
      <c r="E116" s="1" t="s">
        <v>63</v>
      </c>
      <c r="F116" s="1" t="s">
        <v>11</v>
      </c>
      <c r="G116" s="6">
        <v>2</v>
      </c>
      <c r="H116" s="6">
        <v>2</v>
      </c>
      <c r="I116" s="6">
        <v>2</v>
      </c>
      <c r="J116" s="6">
        <v>2</v>
      </c>
      <c r="K116" s="14">
        <f t="shared" si="4"/>
        <v>8</v>
      </c>
      <c r="L116" s="8">
        <v>71</v>
      </c>
      <c r="M116" s="8">
        <f t="shared" si="3"/>
        <v>568</v>
      </c>
    </row>
    <row r="117" spans="1:13" ht="15" customHeight="1" x14ac:dyDescent="0.25"/>
  </sheetData>
  <autoFilter ref="A3:M116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DONNA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2022-01-21T11:28:55Z</dcterms:created>
  <dcterms:modified xsi:type="dcterms:W3CDTF">2023-03-24T09:37:38Z</dcterms:modified>
</cp:coreProperties>
</file>