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725"/>
  </bookViews>
  <sheets>
    <sheet name="MAN" sheetId="1" r:id="rId1"/>
  </sheets>
  <definedNames>
    <definedName name="_xlnm._FilterDatabase" localSheetId="0" hidden="1">MAN!$B$3:$B$37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M8" i="1" l="1"/>
  <c r="K4" i="1"/>
  <c r="K5" i="1"/>
  <c r="K6" i="1"/>
  <c r="K7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M9" i="1" l="1"/>
  <c r="M27" i="1"/>
  <c r="M11" i="1"/>
  <c r="M26" i="1"/>
  <c r="M10" i="1"/>
  <c r="M25" i="1"/>
  <c r="M24" i="1"/>
  <c r="M23" i="1"/>
  <c r="M5" i="1"/>
  <c r="M19" i="1"/>
  <c r="M18" i="1"/>
  <c r="M17" i="1"/>
  <c r="M16" i="1"/>
  <c r="M7" i="1"/>
  <c r="M15" i="1"/>
  <c r="M6" i="1"/>
  <c r="M22" i="1"/>
  <c r="M14" i="1"/>
  <c r="M29" i="1"/>
  <c r="M21" i="1"/>
  <c r="M13" i="1"/>
  <c r="M4" i="1"/>
  <c r="M28" i="1"/>
  <c r="M20" i="1"/>
  <c r="M12" i="1"/>
  <c r="K2" i="1"/>
  <c r="M2" i="1" l="1"/>
</calcChain>
</file>

<file path=xl/sharedStrings.xml><?xml version="1.0" encoding="utf-8"?>
<sst xmlns="http://schemas.openxmlformats.org/spreadsheetml/2006/main" count="117" uniqueCount="37">
  <si>
    <t>CODE</t>
  </si>
  <si>
    <t>STYLE</t>
  </si>
  <si>
    <t>SERIES</t>
  </si>
  <si>
    <t>Medium boardshort</t>
  </si>
  <si>
    <t>BASIC</t>
  </si>
  <si>
    <t>COLOUR</t>
  </si>
  <si>
    <t>Short boardshort</t>
  </si>
  <si>
    <t>TRIBAL</t>
  </si>
  <si>
    <t>RUE ST-GUILLAUME</t>
  </si>
  <si>
    <t>CARRY OVER - CLASSIC</t>
  </si>
  <si>
    <t>KL22MBM01</t>
  </si>
  <si>
    <t>KL22MBM02</t>
  </si>
  <si>
    <t>KL22MBS06</t>
  </si>
  <si>
    <t>KL22MBS08</t>
  </si>
  <si>
    <t>KL22MTS01</t>
  </si>
  <si>
    <t>T-shirt</t>
  </si>
  <si>
    <t>CLASSIC</t>
  </si>
  <si>
    <t>KL22MTS02</t>
  </si>
  <si>
    <t>KL22MPL01</t>
  </si>
  <si>
    <t>Polo</t>
  </si>
  <si>
    <t>RED</t>
  </si>
  <si>
    <t>NAVY</t>
  </si>
  <si>
    <t>BLACK</t>
  </si>
  <si>
    <t>WHITE</t>
  </si>
  <si>
    <t>CERAMIC</t>
  </si>
  <si>
    <t>ORANGE</t>
  </si>
  <si>
    <t>YELLOW</t>
  </si>
  <si>
    <t>BROWN</t>
  </si>
  <si>
    <t>S</t>
  </si>
  <si>
    <t>M</t>
  </si>
  <si>
    <t>L</t>
  </si>
  <si>
    <t>XL</t>
  </si>
  <si>
    <t>XXL</t>
  </si>
  <si>
    <t>TOT</t>
  </si>
  <si>
    <t>PHOTO</t>
  </si>
  <si>
    <t>Retail price</t>
  </si>
  <si>
    <t>TOTAL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</si>
</sst>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0" xfId="0" applyFill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jpeg"/><Relationship Id="rId21" Type="http://schemas.openxmlformats.org/officeDocument/2006/relationships/image" Target="../media/image21.pn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pn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jpeg"/><Relationship Id="rId19" Type="http://schemas.openxmlformats.org/officeDocument/2006/relationships/image" Target="../media/image19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228525</xdr:colOff>
      <xdr:row>17</xdr:row>
      <xdr:rowOff>54675</xdr:rowOff>
    </xdr:from>
    <xdr:to>
      <xdr:col>0</xdr:col>
      <xdr:colOff>1166850</xdr:colOff>
      <xdr:row>17</xdr:row>
      <xdr:rowOff>766429</xdr:rowOff>
    </xdr:to>
    <xdr:pic>
      <xdr:nvPicPr>
        <xdr:cNvPr id="100" name="Immagine 99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19125" y="62538675"/>
          <a:ext cx="938325" cy="711754"/>
        </a:xfrm>
        <a:prstGeom prst="rect">
          <a:avLst/>
        </a:prstGeom>
      </xdr:spPr>
    </xdr:pic>
    <xdr:clientData/>
  </xdr:twoCellAnchor>
  <xdr:twoCellAnchor>
    <xdr:from>
      <xdr:col>0</xdr:col>
      <xdr:colOff>240525</xdr:colOff>
      <xdr:row>21</xdr:row>
      <xdr:rowOff>66675</xdr:rowOff>
    </xdr:from>
    <xdr:to>
      <xdr:col>0</xdr:col>
      <xdr:colOff>1150174</xdr:colOff>
      <xdr:row>21</xdr:row>
      <xdr:rowOff>933525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31125" y="74933175"/>
          <a:ext cx="909649" cy="866850"/>
        </a:xfrm>
        <a:prstGeom prst="rect">
          <a:avLst/>
        </a:prstGeom>
      </xdr:spPr>
    </xdr:pic>
    <xdr:clientData/>
  </xdr:twoCellAnchor>
  <xdr:twoCellAnchor>
    <xdr:from>
      <xdr:col>0</xdr:col>
      <xdr:colOff>266700</xdr:colOff>
      <xdr:row>19</xdr:row>
      <xdr:rowOff>64275</xdr:rowOff>
    </xdr:from>
    <xdr:to>
      <xdr:col>0</xdr:col>
      <xdr:colOff>1176349</xdr:colOff>
      <xdr:row>19</xdr:row>
      <xdr:rowOff>931125</xdr:rowOff>
    </xdr:to>
    <xdr:pic>
      <xdr:nvPicPr>
        <xdr:cNvPr id="102" name="Immagine 101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57300" y="72073275"/>
          <a:ext cx="909649" cy="866850"/>
        </a:xfrm>
        <a:prstGeom prst="rect">
          <a:avLst/>
        </a:prstGeom>
      </xdr:spPr>
    </xdr:pic>
    <xdr:clientData/>
  </xdr:twoCellAnchor>
  <xdr:twoCellAnchor>
    <xdr:from>
      <xdr:col>0</xdr:col>
      <xdr:colOff>242850</xdr:colOff>
      <xdr:row>20</xdr:row>
      <xdr:rowOff>59475</xdr:rowOff>
    </xdr:from>
    <xdr:to>
      <xdr:col>0</xdr:col>
      <xdr:colOff>1152499</xdr:colOff>
      <xdr:row>20</xdr:row>
      <xdr:rowOff>926325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33450" y="73020975"/>
          <a:ext cx="909649" cy="866850"/>
        </a:xfrm>
        <a:prstGeom prst="rect">
          <a:avLst/>
        </a:prstGeom>
      </xdr:spPr>
    </xdr:pic>
    <xdr:clientData/>
  </xdr:twoCellAnchor>
  <xdr:twoCellAnchor>
    <xdr:from>
      <xdr:col>0</xdr:col>
      <xdr:colOff>250050</xdr:colOff>
      <xdr:row>24</xdr:row>
      <xdr:rowOff>66675</xdr:rowOff>
    </xdr:from>
    <xdr:to>
      <xdr:col>0</xdr:col>
      <xdr:colOff>1199247</xdr:colOff>
      <xdr:row>24</xdr:row>
      <xdr:rowOff>914474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0050" y="45596175"/>
          <a:ext cx="949197" cy="847799"/>
        </a:xfrm>
        <a:prstGeom prst="rect">
          <a:avLst/>
        </a:prstGeom>
      </xdr:spPr>
    </xdr:pic>
    <xdr:clientData/>
  </xdr:twoCellAnchor>
  <xdr:twoCellAnchor>
    <xdr:from>
      <xdr:col>0</xdr:col>
      <xdr:colOff>219075</xdr:colOff>
      <xdr:row>22</xdr:row>
      <xdr:rowOff>26174</xdr:rowOff>
    </xdr:from>
    <xdr:to>
      <xdr:col>0</xdr:col>
      <xdr:colOff>1168272</xdr:colOff>
      <xdr:row>22</xdr:row>
      <xdr:rowOff>931124</xdr:rowOff>
    </xdr:to>
    <xdr:pic>
      <xdr:nvPicPr>
        <xdr:cNvPr id="106" name="Immagine 10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09675" y="75845174"/>
          <a:ext cx="949197" cy="904950"/>
        </a:xfrm>
        <a:prstGeom prst="rect">
          <a:avLst/>
        </a:prstGeom>
      </xdr:spPr>
    </xdr:pic>
    <xdr:clientData/>
  </xdr:twoCellAnchor>
  <xdr:twoCellAnchor>
    <xdr:from>
      <xdr:col>0</xdr:col>
      <xdr:colOff>242850</xdr:colOff>
      <xdr:row>23</xdr:row>
      <xdr:rowOff>30899</xdr:rowOff>
    </xdr:from>
    <xdr:to>
      <xdr:col>0</xdr:col>
      <xdr:colOff>1192047</xdr:colOff>
      <xdr:row>23</xdr:row>
      <xdr:rowOff>935849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33450" y="77754899"/>
          <a:ext cx="949197" cy="904950"/>
        </a:xfrm>
        <a:prstGeom prst="rect">
          <a:avLst/>
        </a:prstGeom>
      </xdr:spPr>
    </xdr:pic>
    <xdr:clientData/>
  </xdr:twoCellAnchor>
  <xdr:twoCellAnchor>
    <xdr:from>
      <xdr:col>0</xdr:col>
      <xdr:colOff>288150</xdr:colOff>
      <xdr:row>25</xdr:row>
      <xdr:rowOff>38099</xdr:rowOff>
    </xdr:from>
    <xdr:to>
      <xdr:col>0</xdr:col>
      <xdr:colOff>1143806</xdr:colOff>
      <xdr:row>25</xdr:row>
      <xdr:rowOff>935924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8750" y="79667099"/>
          <a:ext cx="855656" cy="897825"/>
        </a:xfrm>
        <a:prstGeom prst="rect">
          <a:avLst/>
        </a:prstGeom>
      </xdr:spPr>
    </xdr:pic>
    <xdr:clientData/>
  </xdr:twoCellAnchor>
  <xdr:twoCellAnchor>
    <xdr:from>
      <xdr:col>0</xdr:col>
      <xdr:colOff>285750</xdr:colOff>
      <xdr:row>28</xdr:row>
      <xdr:rowOff>35699</xdr:rowOff>
    </xdr:from>
    <xdr:to>
      <xdr:col>0</xdr:col>
      <xdr:colOff>1131055</xdr:colOff>
      <xdr:row>28</xdr:row>
      <xdr:rowOff>933524</xdr:rowOff>
    </xdr:to>
    <xdr:pic>
      <xdr:nvPicPr>
        <xdr:cNvPr id="110" name="Immagine 109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76350" y="82522199"/>
          <a:ext cx="845305" cy="897825"/>
        </a:xfrm>
        <a:prstGeom prst="rect">
          <a:avLst/>
        </a:prstGeom>
      </xdr:spPr>
    </xdr:pic>
    <xdr:clientData/>
  </xdr:twoCellAnchor>
  <xdr:twoCellAnchor>
    <xdr:from>
      <xdr:col>0</xdr:col>
      <xdr:colOff>300000</xdr:colOff>
      <xdr:row>26</xdr:row>
      <xdr:rowOff>21374</xdr:rowOff>
    </xdr:from>
    <xdr:to>
      <xdr:col>0</xdr:col>
      <xdr:colOff>1134955</xdr:colOff>
      <xdr:row>26</xdr:row>
      <xdr:rowOff>932174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90600" y="80602874"/>
          <a:ext cx="834955" cy="910800"/>
        </a:xfrm>
        <a:prstGeom prst="rect">
          <a:avLst/>
        </a:prstGeom>
      </xdr:spPr>
    </xdr:pic>
    <xdr:clientData/>
  </xdr:twoCellAnchor>
  <xdr:twoCellAnchor>
    <xdr:from>
      <xdr:col>0</xdr:col>
      <xdr:colOff>276150</xdr:colOff>
      <xdr:row>27</xdr:row>
      <xdr:rowOff>35624</xdr:rowOff>
    </xdr:from>
    <xdr:to>
      <xdr:col>0</xdr:col>
      <xdr:colOff>1131806</xdr:colOff>
      <xdr:row>27</xdr:row>
      <xdr:rowOff>933449</xdr:rowOff>
    </xdr:to>
    <xdr:pic>
      <xdr:nvPicPr>
        <xdr:cNvPr id="112" name="Immagine 111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66750" y="81569624"/>
          <a:ext cx="855656" cy="897825"/>
        </a:xfrm>
        <a:prstGeom prst="rect">
          <a:avLst/>
        </a:prstGeom>
      </xdr:spPr>
    </xdr:pic>
    <xdr:clientData/>
  </xdr:twoCellAnchor>
  <xdr:twoCellAnchor>
    <xdr:from>
      <xdr:col>0</xdr:col>
      <xdr:colOff>238125</xdr:colOff>
      <xdr:row>16</xdr:row>
      <xdr:rowOff>92850</xdr:rowOff>
    </xdr:from>
    <xdr:to>
      <xdr:col>0</xdr:col>
      <xdr:colOff>1148563</xdr:colOff>
      <xdr:row>16</xdr:row>
      <xdr:rowOff>783450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28725" y="61624350"/>
          <a:ext cx="910438" cy="690600"/>
        </a:xfrm>
        <a:prstGeom prst="rect">
          <a:avLst/>
        </a:prstGeom>
      </xdr:spPr>
    </xdr:pic>
    <xdr:clientData/>
  </xdr:twoCellAnchor>
  <xdr:twoCellAnchor>
    <xdr:from>
      <xdr:col>0</xdr:col>
      <xdr:colOff>245250</xdr:colOff>
      <xdr:row>18</xdr:row>
      <xdr:rowOff>109500</xdr:rowOff>
    </xdr:from>
    <xdr:to>
      <xdr:col>0</xdr:col>
      <xdr:colOff>1155688</xdr:colOff>
      <xdr:row>18</xdr:row>
      <xdr:rowOff>800100</xdr:rowOff>
    </xdr:to>
    <xdr:pic>
      <xdr:nvPicPr>
        <xdr:cNvPr id="114" name="Immagine 11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35850" y="63546000"/>
          <a:ext cx="910438" cy="690600"/>
        </a:xfrm>
        <a:prstGeom prst="rect">
          <a:avLst/>
        </a:prstGeom>
      </xdr:spPr>
    </xdr:pic>
    <xdr:clientData/>
  </xdr:twoCellAnchor>
  <xdr:twoCellAnchor>
    <xdr:from>
      <xdr:col>0</xdr:col>
      <xdr:colOff>307200</xdr:colOff>
      <xdr:row>3</xdr:row>
      <xdr:rowOff>133350</xdr:rowOff>
    </xdr:from>
    <xdr:to>
      <xdr:col>0</xdr:col>
      <xdr:colOff>1107807</xdr:colOff>
      <xdr:row>3</xdr:row>
      <xdr:rowOff>799884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16800" y="6419850"/>
          <a:ext cx="800607" cy="666534"/>
        </a:xfrm>
        <a:prstGeom prst="rect">
          <a:avLst/>
        </a:prstGeom>
      </xdr:spPr>
    </xdr:pic>
    <xdr:clientData/>
  </xdr:twoCellAnchor>
  <xdr:twoCellAnchor>
    <xdr:from>
      <xdr:col>0</xdr:col>
      <xdr:colOff>333375</xdr:colOff>
      <xdr:row>4</xdr:row>
      <xdr:rowOff>111900</xdr:rowOff>
    </xdr:from>
    <xdr:to>
      <xdr:col>0</xdr:col>
      <xdr:colOff>1133982</xdr:colOff>
      <xdr:row>4</xdr:row>
      <xdr:rowOff>778434</xdr:rowOff>
    </xdr:to>
    <xdr:pic>
      <xdr:nvPicPr>
        <xdr:cNvPr id="128" name="Immagine 127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23975" y="7350900"/>
          <a:ext cx="800607" cy="666534"/>
        </a:xfrm>
        <a:prstGeom prst="rect">
          <a:avLst/>
        </a:prstGeom>
      </xdr:spPr>
    </xdr:pic>
    <xdr:clientData/>
  </xdr:twoCellAnchor>
  <xdr:twoCellAnchor>
    <xdr:from>
      <xdr:col>0</xdr:col>
      <xdr:colOff>359550</xdr:colOff>
      <xdr:row>5</xdr:row>
      <xdr:rowOff>128550</xdr:rowOff>
    </xdr:from>
    <xdr:to>
      <xdr:col>0</xdr:col>
      <xdr:colOff>1160157</xdr:colOff>
      <xdr:row>5</xdr:row>
      <xdr:rowOff>795084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50150" y="8320050"/>
          <a:ext cx="800607" cy="666534"/>
        </a:xfrm>
        <a:prstGeom prst="rect">
          <a:avLst/>
        </a:prstGeom>
      </xdr:spPr>
    </xdr:pic>
    <xdr:clientData/>
  </xdr:twoCellAnchor>
  <xdr:twoCellAnchor>
    <xdr:from>
      <xdr:col>0</xdr:col>
      <xdr:colOff>347626</xdr:colOff>
      <xdr:row>6</xdr:row>
      <xdr:rowOff>135675</xdr:rowOff>
    </xdr:from>
    <xdr:to>
      <xdr:col>0</xdr:col>
      <xdr:colOff>1159725</xdr:colOff>
      <xdr:row>6</xdr:row>
      <xdr:rowOff>802209</xdr:rowOff>
    </xdr:to>
    <xdr:pic>
      <xdr:nvPicPr>
        <xdr:cNvPr id="130" name="Immagine 12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38226" y="9279675"/>
          <a:ext cx="812099" cy="666534"/>
        </a:xfrm>
        <a:prstGeom prst="rect">
          <a:avLst/>
        </a:prstGeom>
      </xdr:spPr>
    </xdr:pic>
    <xdr:clientData/>
  </xdr:twoCellAnchor>
  <xdr:twoCellAnchor>
    <xdr:from>
      <xdr:col>0</xdr:col>
      <xdr:colOff>316650</xdr:colOff>
      <xdr:row>7</xdr:row>
      <xdr:rowOff>114225</xdr:rowOff>
    </xdr:from>
    <xdr:to>
      <xdr:col>0</xdr:col>
      <xdr:colOff>1117257</xdr:colOff>
      <xdr:row>7</xdr:row>
      <xdr:rowOff>780759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07250" y="10210725"/>
          <a:ext cx="800607" cy="666534"/>
        </a:xfrm>
        <a:prstGeom prst="rect">
          <a:avLst/>
        </a:prstGeom>
      </xdr:spPr>
    </xdr:pic>
    <xdr:clientData/>
  </xdr:twoCellAnchor>
  <xdr:twoCellAnchor>
    <xdr:from>
      <xdr:col>0</xdr:col>
      <xdr:colOff>314251</xdr:colOff>
      <xdr:row>8</xdr:row>
      <xdr:rowOff>140400</xdr:rowOff>
    </xdr:from>
    <xdr:to>
      <xdr:col>0</xdr:col>
      <xdr:colOff>1126350</xdr:colOff>
      <xdr:row>8</xdr:row>
      <xdr:rowOff>806934</xdr:rowOff>
    </xdr:to>
    <xdr:pic>
      <xdr:nvPicPr>
        <xdr:cNvPr id="132" name="Immagine 13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04851" y="11189400"/>
          <a:ext cx="812099" cy="666534"/>
        </a:xfrm>
        <a:prstGeom prst="rect">
          <a:avLst/>
        </a:prstGeom>
      </xdr:spPr>
    </xdr:pic>
    <xdr:clientData/>
  </xdr:twoCellAnchor>
  <xdr:twoCellAnchor>
    <xdr:from>
      <xdr:col>0</xdr:col>
      <xdr:colOff>259576</xdr:colOff>
      <xdr:row>9</xdr:row>
      <xdr:rowOff>66675</xdr:rowOff>
    </xdr:from>
    <xdr:to>
      <xdr:col>0</xdr:col>
      <xdr:colOff>1169250</xdr:colOff>
      <xdr:row>9</xdr:row>
      <xdr:rowOff>815060</xdr:rowOff>
    </xdr:to>
    <xdr:pic>
      <xdr:nvPicPr>
        <xdr:cNvPr id="146" name="Immagine 145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50176" y="22545675"/>
          <a:ext cx="909674" cy="748385"/>
        </a:xfrm>
        <a:prstGeom prst="rect">
          <a:avLst/>
        </a:prstGeom>
      </xdr:spPr>
    </xdr:pic>
    <xdr:clientData/>
  </xdr:twoCellAnchor>
  <xdr:twoCellAnchor>
    <xdr:from>
      <xdr:col>0</xdr:col>
      <xdr:colOff>252376</xdr:colOff>
      <xdr:row>10</xdr:row>
      <xdr:rowOff>78525</xdr:rowOff>
    </xdr:from>
    <xdr:to>
      <xdr:col>0</xdr:col>
      <xdr:colOff>1189580</xdr:colOff>
      <xdr:row>10</xdr:row>
      <xdr:rowOff>785849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42976" y="47322525"/>
          <a:ext cx="937204" cy="707324"/>
        </a:xfrm>
        <a:prstGeom prst="rect">
          <a:avLst/>
        </a:prstGeom>
      </xdr:spPr>
    </xdr:pic>
    <xdr:clientData/>
  </xdr:twoCellAnchor>
  <xdr:twoCellAnchor>
    <xdr:from>
      <xdr:col>0</xdr:col>
      <xdr:colOff>259501</xdr:colOff>
      <xdr:row>11</xdr:row>
      <xdr:rowOff>95175</xdr:rowOff>
    </xdr:from>
    <xdr:to>
      <xdr:col>0</xdr:col>
      <xdr:colOff>1196705</xdr:colOff>
      <xdr:row>11</xdr:row>
      <xdr:rowOff>802499</xdr:rowOff>
    </xdr:to>
    <xdr:pic>
      <xdr:nvPicPr>
        <xdr:cNvPr id="166" name="Immagine 16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50101" y="49244175"/>
          <a:ext cx="937204" cy="707324"/>
        </a:xfrm>
        <a:prstGeom prst="rect">
          <a:avLst/>
        </a:prstGeom>
      </xdr:spPr>
    </xdr:pic>
    <xdr:clientData/>
  </xdr:twoCellAnchor>
  <xdr:twoCellAnchor>
    <xdr:from>
      <xdr:col>0</xdr:col>
      <xdr:colOff>247650</xdr:colOff>
      <xdr:row>13</xdr:row>
      <xdr:rowOff>121424</xdr:rowOff>
    </xdr:from>
    <xdr:to>
      <xdr:col>0</xdr:col>
      <xdr:colOff>1188263</xdr:colOff>
      <xdr:row>13</xdr:row>
      <xdr:rowOff>833177</xdr:rowOff>
    </xdr:to>
    <xdr:pic>
      <xdr:nvPicPr>
        <xdr:cNvPr id="168" name="Immagine 167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38250" y="58795424"/>
          <a:ext cx="940613" cy="711753"/>
        </a:xfrm>
        <a:prstGeom prst="rect">
          <a:avLst/>
        </a:prstGeom>
      </xdr:spPr>
    </xdr:pic>
    <xdr:clientData/>
  </xdr:twoCellAnchor>
  <xdr:twoCellAnchor>
    <xdr:from>
      <xdr:col>0</xdr:col>
      <xdr:colOff>245251</xdr:colOff>
      <xdr:row>14</xdr:row>
      <xdr:rowOff>119025</xdr:rowOff>
    </xdr:from>
    <xdr:to>
      <xdr:col>0</xdr:col>
      <xdr:colOff>1188153</xdr:colOff>
      <xdr:row>14</xdr:row>
      <xdr:rowOff>830779</xdr:rowOff>
    </xdr:to>
    <xdr:pic>
      <xdr:nvPicPr>
        <xdr:cNvPr id="169" name="Immagine 168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35851" y="59745525"/>
          <a:ext cx="942902" cy="711754"/>
        </a:xfrm>
        <a:prstGeom prst="rect">
          <a:avLst/>
        </a:prstGeom>
      </xdr:spPr>
    </xdr:pic>
    <xdr:clientData/>
  </xdr:twoCellAnchor>
  <xdr:twoCellAnchor>
    <xdr:from>
      <xdr:col>0</xdr:col>
      <xdr:colOff>252375</xdr:colOff>
      <xdr:row>15</xdr:row>
      <xdr:rowOff>116624</xdr:rowOff>
    </xdr:from>
    <xdr:to>
      <xdr:col>0</xdr:col>
      <xdr:colOff>1192988</xdr:colOff>
      <xdr:row>15</xdr:row>
      <xdr:rowOff>828377</xdr:rowOff>
    </xdr:to>
    <xdr:pic>
      <xdr:nvPicPr>
        <xdr:cNvPr id="170" name="Immagine 169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42975" y="60695624"/>
          <a:ext cx="940613" cy="711753"/>
        </a:xfrm>
        <a:prstGeom prst="rect">
          <a:avLst/>
        </a:prstGeom>
      </xdr:spPr>
    </xdr:pic>
    <xdr:clientData/>
  </xdr:twoCellAnchor>
  <xdr:twoCellAnchor>
    <xdr:from>
      <xdr:col>0</xdr:col>
      <xdr:colOff>269100</xdr:colOff>
      <xdr:row>12</xdr:row>
      <xdr:rowOff>123825</xdr:rowOff>
    </xdr:from>
    <xdr:to>
      <xdr:col>0</xdr:col>
      <xdr:colOff>1179538</xdr:colOff>
      <xdr:row>12</xdr:row>
      <xdr:rowOff>814425</xdr:rowOff>
    </xdr:to>
    <xdr:pic>
      <xdr:nvPicPr>
        <xdr:cNvPr id="189" name="Immagine 18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59700" y="57845325"/>
          <a:ext cx="910438" cy="6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0"/>
  <sheetViews>
    <sheetView tabSelected="1" workbookViewId="0">
      <selection activeCell="P5" sqref="P5"/>
    </sheetView>
  </sheetViews>
  <sheetFormatPr defaultRowHeight="15" x14ac:dyDescent="0.25"/>
  <cols>
    <col min="1" max="1" width="21" style="1" customWidth="1"/>
    <col min="2" max="2" width="12.7109375" style="1" customWidth="1"/>
    <col min="3" max="3" width="19.28515625" style="1" customWidth="1"/>
    <col min="4" max="4" width="15" style="1" customWidth="1"/>
    <col min="5" max="5" width="10.7109375" style="1" customWidth="1"/>
    <col min="6" max="9" width="9.28515625" style="2"/>
    <col min="10" max="10" width="13.28515625" style="2" bestFit="1" customWidth="1"/>
    <col min="11" max="11" width="9.28515625" style="2"/>
    <col min="12" max="12" width="16.28515625" style="9" customWidth="1"/>
    <col min="13" max="13" width="12.7109375" style="9" bestFit="1" customWidth="1"/>
  </cols>
  <sheetData>
    <row r="2" spans="1:13" x14ac:dyDescent="0.25">
      <c r="K2" s="13">
        <f>SUM(K4:K29)</f>
        <v>2311</v>
      </c>
      <c r="M2" s="9">
        <f>SUM(M4:M29)</f>
        <v>235215</v>
      </c>
    </row>
    <row r="3" spans="1:13" x14ac:dyDescent="0.25">
      <c r="A3" s="11" t="s">
        <v>34</v>
      </c>
      <c r="B3" s="11" t="s">
        <v>0</v>
      </c>
      <c r="C3" s="11" t="s">
        <v>1</v>
      </c>
      <c r="D3" s="11" t="s">
        <v>2</v>
      </c>
      <c r="E3" s="11" t="s">
        <v>5</v>
      </c>
      <c r="F3" s="11" t="s">
        <v>28</v>
      </c>
      <c r="G3" s="11" t="s">
        <v>29</v>
      </c>
      <c r="H3" s="11" t="s">
        <v>30</v>
      </c>
      <c r="I3" s="11" t="s">
        <v>31</v>
      </c>
      <c r="J3" s="11" t="s">
        <v>32</v>
      </c>
      <c r="K3" s="14" t="s">
        <v>33</v>
      </c>
      <c r="L3" s="12" t="s">
        <v>35</v>
      </c>
      <c r="M3" s="12" t="s">
        <v>36</v>
      </c>
    </row>
    <row r="4" spans="1:13" s="4" customFormat="1" ht="75" customHeight="1" x14ac:dyDescent="0.25">
      <c r="A4" s="3"/>
      <c r="B4" s="7" t="s">
        <v>10</v>
      </c>
      <c r="C4" s="7" t="s">
        <v>3</v>
      </c>
      <c r="D4" s="7" t="s">
        <v>4</v>
      </c>
      <c r="E4" s="7" t="s">
        <v>23</v>
      </c>
      <c r="F4" s="6">
        <v>5</v>
      </c>
      <c r="G4" s="6">
        <v>8</v>
      </c>
      <c r="H4" s="6">
        <v>8</v>
      </c>
      <c r="I4" s="6">
        <v>3</v>
      </c>
      <c r="J4" s="6">
        <v>5</v>
      </c>
      <c r="K4" s="15">
        <f t="shared" ref="K4:K17" si="0">SUM(F4:J4)</f>
        <v>29</v>
      </c>
      <c r="L4" s="10">
        <v>105</v>
      </c>
      <c r="M4" s="10">
        <f>L4*K4</f>
        <v>3045</v>
      </c>
    </row>
    <row r="5" spans="1:13" s="4" customFormat="1" ht="75" customHeight="1" x14ac:dyDescent="0.25">
      <c r="A5" s="3"/>
      <c r="B5" s="7" t="s">
        <v>10</v>
      </c>
      <c r="C5" s="7" t="s">
        <v>3</v>
      </c>
      <c r="D5" s="7" t="s">
        <v>4</v>
      </c>
      <c r="E5" s="7" t="s">
        <v>24</v>
      </c>
      <c r="F5" s="6">
        <v>4</v>
      </c>
      <c r="G5" s="6">
        <v>8</v>
      </c>
      <c r="H5" s="6">
        <v>8</v>
      </c>
      <c r="I5" s="6">
        <v>3</v>
      </c>
      <c r="J5" s="6">
        <v>5</v>
      </c>
      <c r="K5" s="15">
        <f t="shared" si="0"/>
        <v>28</v>
      </c>
      <c r="L5" s="10">
        <v>105</v>
      </c>
      <c r="M5" s="10">
        <f t="shared" ref="M5:M29" si="1">L5*K5</f>
        <v>2940</v>
      </c>
    </row>
    <row r="6" spans="1:13" s="4" customFormat="1" ht="75" customHeight="1" x14ac:dyDescent="0.25">
      <c r="A6" s="3"/>
      <c r="B6" s="7" t="s">
        <v>10</v>
      </c>
      <c r="C6" s="7" t="s">
        <v>3</v>
      </c>
      <c r="D6" s="7" t="s">
        <v>4</v>
      </c>
      <c r="E6" s="7" t="s">
        <v>25</v>
      </c>
      <c r="F6" s="6">
        <v>5</v>
      </c>
      <c r="G6" s="6">
        <v>9</v>
      </c>
      <c r="H6" s="6">
        <v>8</v>
      </c>
      <c r="I6" s="6">
        <v>3</v>
      </c>
      <c r="J6" s="6">
        <v>2</v>
      </c>
      <c r="K6" s="15">
        <f t="shared" si="0"/>
        <v>27</v>
      </c>
      <c r="L6" s="10">
        <v>105</v>
      </c>
      <c r="M6" s="10">
        <f t="shared" si="1"/>
        <v>2835</v>
      </c>
    </row>
    <row r="7" spans="1:13" s="4" customFormat="1" ht="75" customHeight="1" x14ac:dyDescent="0.25">
      <c r="A7" s="3"/>
      <c r="B7" s="7" t="s">
        <v>10</v>
      </c>
      <c r="C7" s="7" t="s">
        <v>3</v>
      </c>
      <c r="D7" s="7" t="s">
        <v>4</v>
      </c>
      <c r="E7" s="7" t="s">
        <v>20</v>
      </c>
      <c r="F7" s="6">
        <v>6</v>
      </c>
      <c r="G7" s="6">
        <v>10</v>
      </c>
      <c r="H7" s="6">
        <v>8</v>
      </c>
      <c r="I7" s="6">
        <v>2</v>
      </c>
      <c r="J7" s="6">
        <v>3</v>
      </c>
      <c r="K7" s="15">
        <f t="shared" si="0"/>
        <v>29</v>
      </c>
      <c r="L7" s="10">
        <v>105</v>
      </c>
      <c r="M7" s="10">
        <f t="shared" si="1"/>
        <v>3045</v>
      </c>
    </row>
    <row r="8" spans="1:13" s="4" customFormat="1" ht="75" customHeight="1" x14ac:dyDescent="0.25">
      <c r="A8" s="3"/>
      <c r="B8" s="7" t="s">
        <v>10</v>
      </c>
      <c r="C8" s="7" t="s">
        <v>3</v>
      </c>
      <c r="D8" s="7" t="s">
        <v>4</v>
      </c>
      <c r="E8" s="7" t="s">
        <v>21</v>
      </c>
      <c r="F8" s="6">
        <v>11</v>
      </c>
      <c r="G8" s="6">
        <v>19</v>
      </c>
      <c r="H8" s="6">
        <v>17</v>
      </c>
      <c r="I8" s="6">
        <v>12</v>
      </c>
      <c r="J8" s="6">
        <v>1</v>
      </c>
      <c r="K8" s="15">
        <f>SUM(F8:J8)</f>
        <v>60</v>
      </c>
      <c r="L8" s="10">
        <v>105</v>
      </c>
      <c r="M8" s="10">
        <f t="shared" si="1"/>
        <v>6300</v>
      </c>
    </row>
    <row r="9" spans="1:13" s="4" customFormat="1" ht="75" customHeight="1" x14ac:dyDescent="0.25">
      <c r="A9" s="3"/>
      <c r="B9" s="7" t="s">
        <v>10</v>
      </c>
      <c r="C9" s="7" t="s">
        <v>3</v>
      </c>
      <c r="D9" s="7" t="s">
        <v>4</v>
      </c>
      <c r="E9" s="7" t="s">
        <v>22</v>
      </c>
      <c r="F9" s="6">
        <v>15</v>
      </c>
      <c r="G9" s="6">
        <v>22</v>
      </c>
      <c r="H9" s="6">
        <v>14</v>
      </c>
      <c r="I9" s="6">
        <v>14</v>
      </c>
      <c r="J9" s="6"/>
      <c r="K9" s="15">
        <f t="shared" si="0"/>
        <v>65</v>
      </c>
      <c r="L9" s="10">
        <v>105</v>
      </c>
      <c r="M9" s="10">
        <f t="shared" si="1"/>
        <v>6825</v>
      </c>
    </row>
    <row r="10" spans="1:13" s="4" customFormat="1" ht="75" customHeight="1" x14ac:dyDescent="0.25">
      <c r="A10" s="3"/>
      <c r="B10" s="7" t="s">
        <v>11</v>
      </c>
      <c r="C10" s="7" t="s">
        <v>3</v>
      </c>
      <c r="D10" s="7" t="s">
        <v>7</v>
      </c>
      <c r="E10" s="7" t="s">
        <v>23</v>
      </c>
      <c r="F10" s="6">
        <v>3</v>
      </c>
      <c r="G10" s="6">
        <v>6</v>
      </c>
      <c r="H10" s="6">
        <v>4</v>
      </c>
      <c r="I10" s="6">
        <v>5</v>
      </c>
      <c r="J10" s="6"/>
      <c r="K10" s="15">
        <f t="shared" si="0"/>
        <v>18</v>
      </c>
      <c r="L10" s="10">
        <v>105</v>
      </c>
      <c r="M10" s="10">
        <f t="shared" si="1"/>
        <v>1890</v>
      </c>
    </row>
    <row r="11" spans="1:13" s="4" customFormat="1" ht="75" customHeight="1" x14ac:dyDescent="0.25">
      <c r="A11" s="3"/>
      <c r="B11" s="7" t="s">
        <v>12</v>
      </c>
      <c r="C11" s="7" t="s">
        <v>6</v>
      </c>
      <c r="D11" s="7" t="s">
        <v>8</v>
      </c>
      <c r="E11" s="7" t="s">
        <v>23</v>
      </c>
      <c r="F11" s="6">
        <v>3</v>
      </c>
      <c r="G11" s="6">
        <v>9</v>
      </c>
      <c r="H11" s="6">
        <v>8</v>
      </c>
      <c r="I11" s="6">
        <v>5</v>
      </c>
      <c r="J11" s="6"/>
      <c r="K11" s="15">
        <f t="shared" si="0"/>
        <v>25</v>
      </c>
      <c r="L11" s="10">
        <v>105</v>
      </c>
      <c r="M11" s="10">
        <f t="shared" si="1"/>
        <v>2625</v>
      </c>
    </row>
    <row r="12" spans="1:13" s="4" customFormat="1" ht="75" customHeight="1" x14ac:dyDescent="0.25">
      <c r="A12" s="3"/>
      <c r="B12" s="7" t="s">
        <v>12</v>
      </c>
      <c r="C12" s="7" t="s">
        <v>6</v>
      </c>
      <c r="D12" s="7" t="s">
        <v>8</v>
      </c>
      <c r="E12" s="7" t="s">
        <v>22</v>
      </c>
      <c r="F12" s="6">
        <v>4</v>
      </c>
      <c r="G12" s="6">
        <v>6</v>
      </c>
      <c r="H12" s="6">
        <v>6</v>
      </c>
      <c r="I12" s="6">
        <v>2</v>
      </c>
      <c r="J12" s="6"/>
      <c r="K12" s="15">
        <f t="shared" si="0"/>
        <v>18</v>
      </c>
      <c r="L12" s="10">
        <v>105</v>
      </c>
      <c r="M12" s="10">
        <f t="shared" si="1"/>
        <v>1890</v>
      </c>
    </row>
    <row r="13" spans="1:13" s="4" customFormat="1" ht="75" customHeight="1" x14ac:dyDescent="0.25">
      <c r="A13" s="3"/>
      <c r="B13" s="7" t="s">
        <v>13</v>
      </c>
      <c r="C13" s="7" t="s">
        <v>6</v>
      </c>
      <c r="D13" s="7" t="s">
        <v>9</v>
      </c>
      <c r="E13" s="7" t="s">
        <v>23</v>
      </c>
      <c r="F13" s="6">
        <v>27</v>
      </c>
      <c r="G13" s="6">
        <v>51</v>
      </c>
      <c r="H13" s="6">
        <v>51</v>
      </c>
      <c r="I13" s="6">
        <v>31</v>
      </c>
      <c r="J13" s="6"/>
      <c r="K13" s="15">
        <f t="shared" si="0"/>
        <v>160</v>
      </c>
      <c r="L13" s="10">
        <v>105</v>
      </c>
      <c r="M13" s="10">
        <f t="shared" si="1"/>
        <v>16800</v>
      </c>
    </row>
    <row r="14" spans="1:13" s="4" customFormat="1" ht="75" customHeight="1" x14ac:dyDescent="0.25">
      <c r="A14" s="3"/>
      <c r="B14" s="7" t="s">
        <v>13</v>
      </c>
      <c r="C14" s="7" t="s">
        <v>6</v>
      </c>
      <c r="D14" s="7" t="s">
        <v>9</v>
      </c>
      <c r="E14" s="7" t="s">
        <v>24</v>
      </c>
      <c r="F14" s="6">
        <v>20</v>
      </c>
      <c r="G14" s="6">
        <v>34</v>
      </c>
      <c r="H14" s="6">
        <v>25</v>
      </c>
      <c r="I14" s="6">
        <v>14</v>
      </c>
      <c r="J14" s="6"/>
      <c r="K14" s="15">
        <f t="shared" si="0"/>
        <v>93</v>
      </c>
      <c r="L14" s="10">
        <v>105</v>
      </c>
      <c r="M14" s="10">
        <f t="shared" si="1"/>
        <v>9765</v>
      </c>
    </row>
    <row r="15" spans="1:13" s="4" customFormat="1" ht="75" customHeight="1" x14ac:dyDescent="0.25">
      <c r="A15" s="3"/>
      <c r="B15" s="7" t="s">
        <v>13</v>
      </c>
      <c r="C15" s="7" t="s">
        <v>6</v>
      </c>
      <c r="D15" s="7" t="s">
        <v>9</v>
      </c>
      <c r="E15" s="7" t="s">
        <v>26</v>
      </c>
      <c r="F15" s="6">
        <v>12</v>
      </c>
      <c r="G15" s="6">
        <v>28</v>
      </c>
      <c r="H15" s="6">
        <v>26</v>
      </c>
      <c r="I15" s="6">
        <v>16</v>
      </c>
      <c r="J15" s="6"/>
      <c r="K15" s="15">
        <f t="shared" si="0"/>
        <v>82</v>
      </c>
      <c r="L15" s="10">
        <v>105</v>
      </c>
      <c r="M15" s="10">
        <f t="shared" si="1"/>
        <v>8610</v>
      </c>
    </row>
    <row r="16" spans="1:13" s="4" customFormat="1" ht="75" customHeight="1" x14ac:dyDescent="0.25">
      <c r="A16" s="3"/>
      <c r="B16" s="7" t="s">
        <v>13</v>
      </c>
      <c r="C16" s="7" t="s">
        <v>6</v>
      </c>
      <c r="D16" s="7" t="s">
        <v>9</v>
      </c>
      <c r="E16" s="7" t="s">
        <v>27</v>
      </c>
      <c r="F16" s="6">
        <v>14</v>
      </c>
      <c r="G16" s="6">
        <v>27</v>
      </c>
      <c r="H16" s="6">
        <v>19</v>
      </c>
      <c r="I16" s="6">
        <v>13</v>
      </c>
      <c r="J16" s="6"/>
      <c r="K16" s="15">
        <f t="shared" si="0"/>
        <v>73</v>
      </c>
      <c r="L16" s="10">
        <v>105</v>
      </c>
      <c r="M16" s="10">
        <f t="shared" si="1"/>
        <v>7665</v>
      </c>
    </row>
    <row r="17" spans="1:13" s="4" customFormat="1" ht="75" customHeight="1" x14ac:dyDescent="0.25">
      <c r="A17" s="3"/>
      <c r="B17" s="7" t="s">
        <v>13</v>
      </c>
      <c r="C17" s="7" t="s">
        <v>6</v>
      </c>
      <c r="D17" s="7" t="s">
        <v>9</v>
      </c>
      <c r="E17" s="7" t="s">
        <v>20</v>
      </c>
      <c r="F17" s="6">
        <v>24</v>
      </c>
      <c r="G17" s="6">
        <v>22</v>
      </c>
      <c r="H17" s="6">
        <v>17</v>
      </c>
      <c r="I17" s="6">
        <v>13</v>
      </c>
      <c r="J17" s="6"/>
      <c r="K17" s="15">
        <f t="shared" si="0"/>
        <v>76</v>
      </c>
      <c r="L17" s="10">
        <v>105</v>
      </c>
      <c r="M17" s="10">
        <f t="shared" si="1"/>
        <v>7980</v>
      </c>
    </row>
    <row r="18" spans="1:13" s="4" customFormat="1" ht="75" customHeight="1" x14ac:dyDescent="0.25">
      <c r="A18" s="3"/>
      <c r="B18" s="7" t="s">
        <v>13</v>
      </c>
      <c r="C18" s="7" t="s">
        <v>6</v>
      </c>
      <c r="D18" s="7" t="s">
        <v>9</v>
      </c>
      <c r="E18" s="7" t="s">
        <v>21</v>
      </c>
      <c r="F18" s="6">
        <v>43</v>
      </c>
      <c r="G18" s="6">
        <v>58</v>
      </c>
      <c r="H18" s="6">
        <v>62</v>
      </c>
      <c r="I18" s="6">
        <v>46</v>
      </c>
      <c r="J18" s="6"/>
      <c r="K18" s="15">
        <f t="shared" ref="K18:K29" si="2">SUM(F18:J18)</f>
        <v>209</v>
      </c>
      <c r="L18" s="10">
        <v>105</v>
      </c>
      <c r="M18" s="10">
        <f t="shared" si="1"/>
        <v>21945</v>
      </c>
    </row>
    <row r="19" spans="1:13" s="4" customFormat="1" ht="75" customHeight="1" x14ac:dyDescent="0.25">
      <c r="A19" s="3"/>
      <c r="B19" s="7" t="s">
        <v>13</v>
      </c>
      <c r="C19" s="7" t="s">
        <v>6</v>
      </c>
      <c r="D19" s="7" t="s">
        <v>9</v>
      </c>
      <c r="E19" s="7" t="s">
        <v>22</v>
      </c>
      <c r="F19" s="6">
        <v>51</v>
      </c>
      <c r="G19" s="6">
        <v>68</v>
      </c>
      <c r="H19" s="6">
        <v>58</v>
      </c>
      <c r="I19" s="6">
        <v>45</v>
      </c>
      <c r="J19" s="6">
        <v>9</v>
      </c>
      <c r="K19" s="15">
        <f t="shared" si="2"/>
        <v>231</v>
      </c>
      <c r="L19" s="10">
        <v>105</v>
      </c>
      <c r="M19" s="10">
        <f t="shared" si="1"/>
        <v>24255</v>
      </c>
    </row>
    <row r="20" spans="1:13" s="4" customFormat="1" ht="75" customHeight="1" x14ac:dyDescent="0.25">
      <c r="A20" s="3"/>
      <c r="B20" s="7" t="s">
        <v>14</v>
      </c>
      <c r="C20" s="7" t="s">
        <v>15</v>
      </c>
      <c r="D20" s="7" t="s">
        <v>16</v>
      </c>
      <c r="E20" s="7" t="s">
        <v>23</v>
      </c>
      <c r="F20" s="6">
        <v>8</v>
      </c>
      <c r="G20" s="6">
        <v>34</v>
      </c>
      <c r="H20" s="6">
        <v>39</v>
      </c>
      <c r="I20" s="6">
        <v>30</v>
      </c>
      <c r="J20" s="6"/>
      <c r="K20" s="15">
        <f t="shared" si="2"/>
        <v>111</v>
      </c>
      <c r="L20" s="10">
        <v>90</v>
      </c>
      <c r="M20" s="10">
        <f t="shared" si="1"/>
        <v>9990</v>
      </c>
    </row>
    <row r="21" spans="1:13" s="4" customFormat="1" ht="75" customHeight="1" x14ac:dyDescent="0.25">
      <c r="A21" s="3"/>
      <c r="B21" s="7" t="s">
        <v>14</v>
      </c>
      <c r="C21" s="7" t="s">
        <v>15</v>
      </c>
      <c r="D21" s="7" t="s">
        <v>16</v>
      </c>
      <c r="E21" s="7" t="s">
        <v>21</v>
      </c>
      <c r="F21" s="6">
        <v>23</v>
      </c>
      <c r="G21" s="6">
        <v>44</v>
      </c>
      <c r="H21" s="6">
        <v>35</v>
      </c>
      <c r="I21" s="6">
        <v>29</v>
      </c>
      <c r="J21" s="6"/>
      <c r="K21" s="15">
        <f t="shared" si="2"/>
        <v>131</v>
      </c>
      <c r="L21" s="10">
        <v>90</v>
      </c>
      <c r="M21" s="10">
        <f t="shared" si="1"/>
        <v>11790</v>
      </c>
    </row>
    <row r="22" spans="1:13" s="4" customFormat="1" ht="75" customHeight="1" x14ac:dyDescent="0.25">
      <c r="A22" s="3"/>
      <c r="B22" s="7" t="s">
        <v>14</v>
      </c>
      <c r="C22" s="7" t="s">
        <v>15</v>
      </c>
      <c r="D22" s="7" t="s">
        <v>16</v>
      </c>
      <c r="E22" s="7" t="s">
        <v>22</v>
      </c>
      <c r="F22" s="6">
        <v>12</v>
      </c>
      <c r="G22" s="6">
        <v>25</v>
      </c>
      <c r="H22" s="6">
        <v>16</v>
      </c>
      <c r="I22" s="6">
        <v>17</v>
      </c>
      <c r="J22" s="6"/>
      <c r="K22" s="15">
        <f t="shared" si="2"/>
        <v>70</v>
      </c>
      <c r="L22" s="10">
        <v>90</v>
      </c>
      <c r="M22" s="10">
        <f t="shared" si="1"/>
        <v>6300</v>
      </c>
    </row>
    <row r="23" spans="1:13" s="4" customFormat="1" ht="75" customHeight="1" x14ac:dyDescent="0.25">
      <c r="A23" s="3"/>
      <c r="B23" s="7" t="s">
        <v>17</v>
      </c>
      <c r="C23" s="7" t="s">
        <v>15</v>
      </c>
      <c r="D23" s="7" t="s">
        <v>8</v>
      </c>
      <c r="E23" s="7" t="s">
        <v>23</v>
      </c>
      <c r="F23" s="6">
        <v>10</v>
      </c>
      <c r="G23" s="6">
        <v>24</v>
      </c>
      <c r="H23" s="6">
        <v>15</v>
      </c>
      <c r="I23" s="6">
        <v>11</v>
      </c>
      <c r="J23" s="6"/>
      <c r="K23" s="15">
        <f t="shared" si="2"/>
        <v>60</v>
      </c>
      <c r="L23" s="10">
        <v>90</v>
      </c>
      <c r="M23" s="10">
        <f t="shared" si="1"/>
        <v>5400</v>
      </c>
    </row>
    <row r="24" spans="1:13" s="4" customFormat="1" ht="75" customHeight="1" x14ac:dyDescent="0.25">
      <c r="A24" s="3"/>
      <c r="B24" s="7" t="s">
        <v>17</v>
      </c>
      <c r="C24" s="7" t="s">
        <v>15</v>
      </c>
      <c r="D24" s="7" t="s">
        <v>8</v>
      </c>
      <c r="E24" s="7" t="s">
        <v>21</v>
      </c>
      <c r="F24" s="6">
        <v>15</v>
      </c>
      <c r="G24" s="6">
        <v>30</v>
      </c>
      <c r="H24" s="6">
        <v>18</v>
      </c>
      <c r="I24" s="6">
        <v>8</v>
      </c>
      <c r="J24" s="6"/>
      <c r="K24" s="15">
        <f t="shared" si="2"/>
        <v>71</v>
      </c>
      <c r="L24" s="10">
        <v>90</v>
      </c>
      <c r="M24" s="10">
        <f t="shared" si="1"/>
        <v>6390</v>
      </c>
    </row>
    <row r="25" spans="1:13" s="4" customFormat="1" ht="75" customHeight="1" x14ac:dyDescent="0.25">
      <c r="A25" s="3"/>
      <c r="B25" s="7" t="s">
        <v>17</v>
      </c>
      <c r="C25" s="7" t="s">
        <v>15</v>
      </c>
      <c r="D25" s="7" t="s">
        <v>8</v>
      </c>
      <c r="E25" s="7" t="s">
        <v>22</v>
      </c>
      <c r="F25" s="6">
        <v>9</v>
      </c>
      <c r="G25" s="6">
        <v>24</v>
      </c>
      <c r="H25" s="6">
        <v>20</v>
      </c>
      <c r="I25" s="6"/>
      <c r="J25" s="6"/>
      <c r="K25" s="15">
        <f t="shared" si="2"/>
        <v>53</v>
      </c>
      <c r="L25" s="10">
        <v>90</v>
      </c>
      <c r="M25" s="10">
        <f t="shared" si="1"/>
        <v>4770</v>
      </c>
    </row>
    <row r="26" spans="1:13" s="4" customFormat="1" ht="75" customHeight="1" x14ac:dyDescent="0.25">
      <c r="A26" s="3"/>
      <c r="B26" s="7" t="s">
        <v>18</v>
      </c>
      <c r="C26" s="7" t="s">
        <v>19</v>
      </c>
      <c r="D26" s="7" t="s">
        <v>16</v>
      </c>
      <c r="E26" s="7" t="s">
        <v>23</v>
      </c>
      <c r="F26" s="6">
        <v>39</v>
      </c>
      <c r="G26" s="6">
        <v>73</v>
      </c>
      <c r="H26" s="6">
        <v>48</v>
      </c>
      <c r="I26" s="6">
        <v>50</v>
      </c>
      <c r="J26" s="6">
        <v>1</v>
      </c>
      <c r="K26" s="15">
        <f t="shared" si="2"/>
        <v>211</v>
      </c>
      <c r="L26" s="10">
        <v>105</v>
      </c>
      <c r="M26" s="10">
        <f t="shared" si="1"/>
        <v>22155</v>
      </c>
    </row>
    <row r="27" spans="1:13" s="4" customFormat="1" ht="75" customHeight="1" x14ac:dyDescent="0.25">
      <c r="A27" s="3"/>
      <c r="B27" s="7" t="s">
        <v>18</v>
      </c>
      <c r="C27" s="7" t="s">
        <v>19</v>
      </c>
      <c r="D27" s="7" t="s">
        <v>16</v>
      </c>
      <c r="E27" s="7" t="s">
        <v>20</v>
      </c>
      <c r="F27" s="6">
        <v>9</v>
      </c>
      <c r="G27" s="6">
        <v>69</v>
      </c>
      <c r="H27" s="6">
        <v>4</v>
      </c>
      <c r="I27" s="6">
        <v>17</v>
      </c>
      <c r="J27" s="6"/>
      <c r="K27" s="15">
        <f t="shared" si="2"/>
        <v>99</v>
      </c>
      <c r="L27" s="10">
        <v>105</v>
      </c>
      <c r="M27" s="10">
        <f t="shared" si="1"/>
        <v>10395</v>
      </c>
    </row>
    <row r="28" spans="1:13" s="4" customFormat="1" ht="75" customHeight="1" x14ac:dyDescent="0.25">
      <c r="A28" s="5"/>
      <c r="B28" s="8" t="s">
        <v>18</v>
      </c>
      <c r="C28" s="8" t="s">
        <v>19</v>
      </c>
      <c r="D28" s="8" t="s">
        <v>16</v>
      </c>
      <c r="E28" s="8" t="s">
        <v>21</v>
      </c>
      <c r="F28" s="6">
        <v>25</v>
      </c>
      <c r="G28" s="6">
        <v>44</v>
      </c>
      <c r="H28" s="6">
        <v>32</v>
      </c>
      <c r="I28" s="6">
        <v>31</v>
      </c>
      <c r="J28" s="6"/>
      <c r="K28" s="15">
        <f t="shared" si="2"/>
        <v>132</v>
      </c>
      <c r="L28" s="10">
        <v>105</v>
      </c>
      <c r="M28" s="10">
        <f t="shared" si="1"/>
        <v>13860</v>
      </c>
    </row>
    <row r="29" spans="1:13" s="4" customFormat="1" ht="75" customHeight="1" thickBot="1" x14ac:dyDescent="0.3">
      <c r="A29" s="5"/>
      <c r="B29" s="8" t="s">
        <v>18</v>
      </c>
      <c r="C29" s="8" t="s">
        <v>19</v>
      </c>
      <c r="D29" s="8" t="s">
        <v>16</v>
      </c>
      <c r="E29" s="8" t="s">
        <v>22</v>
      </c>
      <c r="F29" s="6">
        <v>27</v>
      </c>
      <c r="G29" s="6">
        <v>53</v>
      </c>
      <c r="H29" s="6">
        <v>36</v>
      </c>
      <c r="I29" s="6">
        <v>34</v>
      </c>
      <c r="J29" s="6"/>
      <c r="K29" s="16">
        <f t="shared" si="2"/>
        <v>150</v>
      </c>
      <c r="L29" s="10">
        <v>105</v>
      </c>
      <c r="M29" s="10">
        <f t="shared" si="1"/>
        <v>15750</v>
      </c>
    </row>
    <row r="30" spans="1:13" ht="15.75" thickTop="1" x14ac:dyDescent="0.25"/>
  </sheetData>
  <autoFilter ref="B3:B37"/>
  <pageMargins left="0.7" right="0.7" top="0.75" bottom="0.75" header="0.3" footer="0.3"/>
  <pageSetup paperSize="9" scale="5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2022-01-19T15:06:29Z</dcterms:created>
  <dcterms:modified xsi:type="dcterms:W3CDTF">2023-03-24T09:37:04Z</dcterms:modified>
</cp:coreProperties>
</file>